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0730" windowHeight="9540" activeTab="4"/>
  </bookViews>
  <sheets>
    <sheet name="pro1" sheetId="16" r:id="rId1"/>
    <sheet name="ෙගවූ බිල්" sheetId="20" r:id="rId2"/>
    <sheet name="අතැති බිල්" sheetId="19" r:id="rId3"/>
    <sheet name="pro2" sheetId="6" r:id="rId4"/>
    <sheet name="Sheet1" sheetId="21" r:id="rId5"/>
  </sheets>
  <calcPr calcId="144525"/>
</workbook>
</file>

<file path=xl/calcChain.xml><?xml version="1.0" encoding="utf-8"?>
<calcChain xmlns="http://schemas.openxmlformats.org/spreadsheetml/2006/main">
  <c r="F10" i="21" l="1"/>
  <c r="C49" i="19" l="1"/>
  <c r="V44" i="19" l="1"/>
  <c r="U44" i="19"/>
  <c r="T44" i="19"/>
  <c r="S44" i="19"/>
  <c r="R44" i="19"/>
  <c r="Q44" i="19"/>
  <c r="P44" i="19"/>
  <c r="O44" i="19"/>
  <c r="M44" i="19"/>
  <c r="L44" i="19"/>
  <c r="K44" i="19"/>
  <c r="I44" i="19"/>
  <c r="F44" i="19"/>
  <c r="C69" i="20"/>
  <c r="U64" i="20" l="1"/>
  <c r="T64" i="20"/>
  <c r="S64" i="20"/>
  <c r="R64" i="20"/>
  <c r="Q64" i="20"/>
  <c r="P64" i="20"/>
  <c r="O64" i="20"/>
  <c r="M64" i="20"/>
  <c r="L64" i="20"/>
  <c r="K64" i="20"/>
  <c r="I64" i="20"/>
  <c r="F64" i="20"/>
  <c r="I100" i="16" l="1"/>
  <c r="V100" i="16" l="1"/>
  <c r="T100" i="16" l="1"/>
  <c r="S100" i="16"/>
  <c r="R100" i="16"/>
  <c r="Q100" i="16"/>
  <c r="P100" i="16"/>
  <c r="O100" i="16"/>
  <c r="M100" i="16"/>
  <c r="L100" i="16"/>
  <c r="K100" i="16"/>
  <c r="U100" i="16"/>
  <c r="F100" i="16"/>
</calcChain>
</file>

<file path=xl/sharedStrings.xml><?xml version="1.0" encoding="utf-8"?>
<sst xmlns="http://schemas.openxmlformats.org/spreadsheetml/2006/main" count="1223" uniqueCount="312">
  <si>
    <t>Construction a self employment training center in palugaswewa school (reserved place)</t>
  </si>
  <si>
    <t>Road development near the Alahappreumagama transfomer  road</t>
  </si>
  <si>
    <t xml:space="preserve">Renovation  the community hall as a self employment training center in Amanakkattuwa </t>
  </si>
  <si>
    <t>Road development from Mr.H.P.sugathadasa's house upto Mr.Rathnasiri's house  road in Sirikkulama</t>
  </si>
  <si>
    <t>Development the sanitary facilities  in Mahailuppallama school</t>
  </si>
  <si>
    <t>Road development from Mr.Dimuthu's house upto Mr.Amali's house  in track 4</t>
  </si>
  <si>
    <t>Renovation  the community hall as a self employment training center in nelliyagama</t>
  </si>
  <si>
    <t>Road development from near Mr.Madduma bandara's house upto Mr.ruwan's house in ipalogama</t>
  </si>
  <si>
    <t>Renovation  the community hall as a self employment training center in Manewa</t>
  </si>
  <si>
    <t>Road development from Mr.Naleen's house upto meegaha akkaraya road Manewa</t>
  </si>
  <si>
    <t>Ipalogama</t>
  </si>
  <si>
    <t>Allocation</t>
  </si>
  <si>
    <t>Physical Progress ** (No. of Projects)</t>
  </si>
  <si>
    <t>Expenditure (Rs. Mn)</t>
  </si>
  <si>
    <t>No. of Beneficiaries</t>
  </si>
  <si>
    <t>Total Allocation Categorized by Sectors *</t>
  </si>
  <si>
    <t>A</t>
  </si>
  <si>
    <t>B</t>
  </si>
  <si>
    <t>C</t>
  </si>
  <si>
    <t>D</t>
  </si>
  <si>
    <t>E</t>
  </si>
  <si>
    <t>F</t>
  </si>
  <si>
    <t>G</t>
  </si>
  <si>
    <t>Estimates Approved &amp; Bid Documents Prepared (B1)</t>
  </si>
  <si>
    <t>Quotation / Bid called  (B2)</t>
  </si>
  <si>
    <t>Quotation / Bid Received (B3)</t>
  </si>
  <si>
    <t>Contract Awarded (B4)</t>
  </si>
  <si>
    <t xml:space="preserve">NO </t>
  </si>
  <si>
    <t xml:space="preserve">projects </t>
  </si>
  <si>
    <t xml:space="preserve">No. of projects approved </t>
  </si>
  <si>
    <t>total categorized by sectors</t>
  </si>
  <si>
    <t>II</t>
  </si>
  <si>
    <t>VIII</t>
  </si>
  <si>
    <t>Approved allocation (Rs Mn)</t>
  </si>
  <si>
    <t>Agri Road development from kalakarabewa 2 st sluice upto pahala 13 in kalakarabewa</t>
  </si>
  <si>
    <t>Road development from Mr.susantha adikari's house upto Mr.Raveendra wadikkara's house in kagama parana badhu idama</t>
  </si>
  <si>
    <t xml:space="preserve">Road development from kudameegassagama tank road </t>
  </si>
  <si>
    <t xml:space="preserve">Road development from   near Mahameegassagama cemetery road </t>
  </si>
  <si>
    <t xml:space="preserve">Road development from aluth dabeewatana 2 nd  community hall upto palliya koutwa road </t>
  </si>
  <si>
    <t>Road development from near Mis.Rasika athlathmudali's house  upto Gamunupura road</t>
  </si>
  <si>
    <t>Road development from hapidiyagama community hall upto hapidiyagama village</t>
  </si>
  <si>
    <t xml:space="preserve">Construction the  Retaining  wall  of  D 2 canel  from   Lama ethana achchi's house upto Mr. fareek's house in Kalawewa </t>
  </si>
  <si>
    <t>Road development -  near Mr.  B.M.  Rifai's house up to the   forward of akkara 06  road  in Kappalgama</t>
  </si>
  <si>
    <t>Road development - near Mr.Faric's house  up to the forward of the road  in wali Akkaraya</t>
  </si>
  <si>
    <t>Road development from Mr.Amaranaden's house up to Mr.Sakariya's house in Theliyawa</t>
  </si>
  <si>
    <t xml:space="preserve">Road development from Mr.chaminda's house upto Mr.Amith's house in fishing village - Vijithapura </t>
  </si>
  <si>
    <t xml:space="preserve">Construction the Retaining  wall  in  ottoru canel in 2 nd Palugaswewa </t>
  </si>
  <si>
    <t xml:space="preserve">Road development from the boo tree in kagama 4th canel  upto inter locked road </t>
  </si>
  <si>
    <t>Road development from  Mr. nandasena's house (inter locked ) upto mada kotasa - kallanchiyagama main road in 3 ela</t>
  </si>
  <si>
    <t>Construction a self employment training center in  sri abhaya raja temple's  land in 6 ela</t>
  </si>
  <si>
    <t xml:space="preserve">Development of the udeni pura access road </t>
  </si>
  <si>
    <t>Construction a self employment training center in  Sangattawa village</t>
  </si>
  <si>
    <t xml:space="preserve">Renovation  the S.M. chandrasena auditorium hall as a self employment training center in 2 nd Palugaswewa </t>
  </si>
  <si>
    <t>Road development of   karabeeewa - kaduruweegama road in Kaduruweegama</t>
  </si>
  <si>
    <t>Road development in front of  Funeral center road  in   LB 2</t>
  </si>
  <si>
    <t>Road development from Amane village   upto  Swasthigama road in Amane</t>
  </si>
  <si>
    <t>Road development - near the Mr. Allepola's house in Ganthiriyagama</t>
  </si>
  <si>
    <t xml:space="preserve">Road development - near the sudarmarama temple upto ganthiriyagama village road </t>
  </si>
  <si>
    <t>Road development from school land  upto parana yoda ela road in pahalawembuwa</t>
  </si>
  <si>
    <t>Road development - near Mr.upul's house road in track 2</t>
  </si>
  <si>
    <t>Road development infront of the pre school road in Narangallegama</t>
  </si>
  <si>
    <t>Road development from Mr. Niyas's house upto Koin manike's house road  in  Narangallegama</t>
  </si>
  <si>
    <t>Agri Road development from kalakarabewa 1 st sluice upto akkara 08 in Kalakarabewa</t>
  </si>
  <si>
    <t>Road development in galwanguwa - aluth ganthiriyagama main road in Galwanguwa</t>
  </si>
  <si>
    <t>Road development from Mr.sisira kumara's house upto Mr.D.M.bandaranayake's house in samurdhi mawatha in Kagama parana badhu idama</t>
  </si>
  <si>
    <t xml:space="preserve">Road development Of  Mee malgama -  wedinigama road </t>
  </si>
  <si>
    <t xml:space="preserve"> Road development from Mr.Pattrick's house upto Meemalgama road </t>
  </si>
  <si>
    <t>Development of the akkara 30 road from  near the kallanchiyagama spill upto  kagama - gonapathirawa road  in 1 dennawa</t>
  </si>
  <si>
    <t>Road development from  senapura road upto Mr.W.G.dayarathne's house  in Kuda Meegassagama</t>
  </si>
  <si>
    <t xml:space="preserve">Road development from  gonapathirawa water tank road upto Mr. Nalaka's house in Gonapathirawa </t>
  </si>
  <si>
    <t>Road development from  kadiyangalla uda gammanaya upto Mr.Prabath chinthaka's house in Kadiyangalle</t>
  </si>
  <si>
    <t xml:space="preserve">Road development -  Mahameegassagama orphen road </t>
  </si>
  <si>
    <t>Road development from  kadiyangalla main road upto Mr.Gamini weeragama's house in Kaadiyangalla</t>
  </si>
  <si>
    <t xml:space="preserve">Road development - near  MR.Jagath's house road in Mihidhugama </t>
  </si>
  <si>
    <t xml:space="preserve">Road development - near the Aluvihareegama GN .Office road </t>
  </si>
  <si>
    <t>Construction the canal streams of mahagalagama tank in Pallekagama</t>
  </si>
  <si>
    <t xml:space="preserve">Development of the  Ranajayapura cemetery road </t>
  </si>
  <si>
    <t>Development of the kunchikulama tank spill - canal   (kunchkulama mini muthu pre school road - near shantha siri adikari house )</t>
  </si>
  <si>
    <t>Development  of  Thilakapura -Mailagasewa  road</t>
  </si>
  <si>
    <t xml:space="preserve">Road development infront of the  Mr.pradeep's house in pin para </t>
  </si>
  <si>
    <t>Road development from eductional office upto Heen yaya road in Hiripitiyagama</t>
  </si>
  <si>
    <t>Development  of the  Viveen road in Hiripitiyagama</t>
  </si>
  <si>
    <t xml:space="preserve">Road development  from Puliyankulama pin para upto Kalupalama road </t>
  </si>
  <si>
    <t xml:space="preserve">Development of Indunugala -kahatagaha road </t>
  </si>
  <si>
    <t>Road development of  dampalassagama - dammasheelarama road</t>
  </si>
  <si>
    <t>development the health center in Dampalassagama</t>
  </si>
  <si>
    <t>Road development from aluth puliyankulama cemetery road upto Mr.Ranjith's house in Pugollagama</t>
  </si>
  <si>
    <t>Road development from pugollagama community hall upto yoda ela road in Pugollagama</t>
  </si>
  <si>
    <t>Development  of the  Settikulama - Hapidiyagama road</t>
  </si>
  <si>
    <t>Development the spill of Matangamauwa tank</t>
  </si>
  <si>
    <t>Development of the Budugekanda temple  road  in Ihalakagama</t>
  </si>
  <si>
    <t>Development of Bogahalanda Agri  road in Ihalakagama</t>
  </si>
  <si>
    <t>I (RA)</t>
  </si>
  <si>
    <t>III (RE)</t>
  </si>
  <si>
    <t>IV (MI)</t>
  </si>
  <si>
    <t>V (WS)</t>
  </si>
  <si>
    <t>VII (SD)</t>
  </si>
  <si>
    <t>IX (OI)</t>
  </si>
  <si>
    <t>VI  (RH)</t>
  </si>
  <si>
    <t>VI (RH)</t>
  </si>
  <si>
    <t>V(WS)</t>
  </si>
  <si>
    <t>Road development - near the Buddha shrine upto   Mr. shelton's house  inter locked road in Walawwegama</t>
  </si>
  <si>
    <t>Sapiri gamak - peples's participatory rural development programme  - 2020</t>
  </si>
  <si>
    <t>ds division - ipalogama</t>
  </si>
  <si>
    <t xml:space="preserve">II </t>
  </si>
  <si>
    <t>Road development  from  Thilakarathne's house upto Vijepala's house in Amanakkattuwa</t>
  </si>
  <si>
    <t>Road development  - tank road in aluth dabewatana</t>
  </si>
  <si>
    <t xml:space="preserve">Road development in galagrdaragama gama mada para </t>
  </si>
  <si>
    <t>Road development from P. Somapala's house upto J.L.Jayakody's house in L.B.7 Canal road in dikwewa</t>
  </si>
  <si>
    <t xml:space="preserve">Road development -from Rajapaksha's house upto the road </t>
  </si>
  <si>
    <t>Road development - Anumathi tank dam road in Vijithapura</t>
  </si>
  <si>
    <t>බදාදා</t>
  </si>
  <si>
    <t>Road development - from Mr.J.A. Nimal premasiri's house  upto J.A.Upali jayasinghe's house in  Kanakkanmaduwa</t>
  </si>
  <si>
    <t>Road development in Bangalakotuwa village</t>
  </si>
  <si>
    <t>Road development from Mrs. Anulawathi's house  upto Mr.wanninayake's house in track 4</t>
  </si>
  <si>
    <t xml:space="preserve">Road development from A.G.M.gunasekara's house upto D.13 canal </t>
  </si>
  <si>
    <t>Sapiri gamak - people's participatory Rural development progrmme - 2020</t>
  </si>
  <si>
    <t>Ds division - Ipalogama</t>
  </si>
  <si>
    <t>No</t>
  </si>
  <si>
    <t>name of projects</t>
  </si>
  <si>
    <t>GN division</t>
  </si>
  <si>
    <t>sector</t>
  </si>
  <si>
    <t>length(km/m)</t>
  </si>
  <si>
    <t>allocation (Rs)</t>
  </si>
  <si>
    <t>implementing agency</t>
  </si>
  <si>
    <t>name of contractor/society)</t>
  </si>
  <si>
    <t>progress</t>
  </si>
  <si>
    <t>finance</t>
  </si>
  <si>
    <t>expenditure(Rs.Mn)</t>
  </si>
  <si>
    <t>%</t>
  </si>
  <si>
    <t>Physical</t>
  </si>
  <si>
    <t>B1</t>
  </si>
  <si>
    <t>B2</t>
  </si>
  <si>
    <t>B3</t>
  </si>
  <si>
    <t>B4</t>
  </si>
  <si>
    <t>no of beneficiaries</t>
  </si>
  <si>
    <t>Walawwegama</t>
  </si>
  <si>
    <t>Palugaswewa govipola</t>
  </si>
  <si>
    <t>Kalawewa</t>
  </si>
  <si>
    <t>Kusalanagama</t>
  </si>
  <si>
    <t>Amunuwatiya</t>
  </si>
  <si>
    <t>Vijirthapura</t>
  </si>
  <si>
    <t>Amanakkattuwa</t>
  </si>
  <si>
    <t>Akkara 500</t>
  </si>
  <si>
    <t>Kagama</t>
  </si>
  <si>
    <t xml:space="preserve">R.B.2 Kagama </t>
  </si>
  <si>
    <t>Sangattawa</t>
  </si>
  <si>
    <t>Mahailuppalama</t>
  </si>
  <si>
    <t>Dikwewa</t>
  </si>
  <si>
    <t>Manewa</t>
  </si>
  <si>
    <t>Ganthiriyagama</t>
  </si>
  <si>
    <t>Senapura</t>
  </si>
  <si>
    <t>Narangallegama</t>
  </si>
  <si>
    <t>Aswadduma</t>
  </si>
  <si>
    <t>Galwanguwa</t>
  </si>
  <si>
    <t>Kallanchiyagama</t>
  </si>
  <si>
    <t>Gonapathirawa</t>
  </si>
  <si>
    <t>Kadiyangalla</t>
  </si>
  <si>
    <t>Wedinigama</t>
  </si>
  <si>
    <t>Galagedaragama</t>
  </si>
  <si>
    <t>Aluth dabewatana</t>
  </si>
  <si>
    <t>Kunchikulama</t>
  </si>
  <si>
    <t>Hiripitiyagama</t>
  </si>
  <si>
    <t>Puliyankulama</t>
  </si>
  <si>
    <t>Dampalassagama</t>
  </si>
  <si>
    <t>Henukwegama</t>
  </si>
  <si>
    <t>Ihalakagama</t>
  </si>
  <si>
    <t>By Roads development from  in Sirikkulama</t>
  </si>
  <si>
    <t>සති වාර්තාව - මුදල් අමාත්‍යාංශය - සෑම සතියකම බදාදා දින පෙ.ව.11.00ට පෙර</t>
  </si>
  <si>
    <t>RA</t>
  </si>
  <si>
    <t>OI</t>
  </si>
  <si>
    <t>MI</t>
  </si>
  <si>
    <t>Road development from Road development from Mr.Rohitha's shop upto Mr.Ghunasinghe's house in dikwewa</t>
  </si>
  <si>
    <t>OT</t>
  </si>
  <si>
    <t>SF</t>
  </si>
  <si>
    <t>මාසික  වාර්තාව - මුදල් අමාත්‍යාංශය</t>
  </si>
  <si>
    <t>සෑම මසකමඅවසානයේ ඊලග සම 10 දිනට පෙර යැවීම</t>
  </si>
  <si>
    <t>P.sabawa</t>
  </si>
  <si>
    <t>A.G.A.office</t>
  </si>
  <si>
    <t>Mahaweli</t>
  </si>
  <si>
    <t>Education</t>
  </si>
  <si>
    <t>palath wari</t>
  </si>
  <si>
    <t>82 m</t>
  </si>
  <si>
    <t>ottoru ela govi - kalakarabewa</t>
  </si>
  <si>
    <t>91m</t>
  </si>
  <si>
    <t>siriliya kantha - aluth ganthiriyagama</t>
  </si>
  <si>
    <t>46.5m</t>
  </si>
  <si>
    <t>675m</t>
  </si>
  <si>
    <t>elder society - ipalogama</t>
  </si>
  <si>
    <t>samupakara samitya-ipalogama</t>
  </si>
  <si>
    <t>84m</t>
  </si>
  <si>
    <t>suhada govi-hapidiyagama</t>
  </si>
  <si>
    <t>nawarella govi-ihalakagama</t>
  </si>
  <si>
    <t>Gamunu govi-meegassagama</t>
  </si>
  <si>
    <t>suwa udana praiamula-gonapthirawa</t>
  </si>
  <si>
    <t>samagi govi-kudameegassagama</t>
  </si>
  <si>
    <t>By Road development from mr. Ranasinghe's house   upto yodha ela river road in govipola</t>
  </si>
  <si>
    <t xml:space="preserve">Road development from Mr.I.M.dayarathe's house (380km) road and Mr.R.M. Appuhami's house -  S.M.wipulasena's faddy in aluviharegama </t>
  </si>
  <si>
    <t>Renovation  the community hallas a self employment training center  in senapura town,</t>
  </si>
  <si>
    <t>Road development from Mr. Palihta's house  upto the road in Gamini halmillawa village road</t>
  </si>
  <si>
    <t xml:space="preserve">Road development - from Mr.Gamini's house upto theroad  in Ganthiriyagama </t>
  </si>
  <si>
    <t xml:space="preserve">Road development  - from  akkara 28 inter locked   road  upto the  Wedinigama  </t>
  </si>
  <si>
    <t>ByRoad development from E.M.darmasena's house upto the road puliyankulama</t>
  </si>
  <si>
    <t>Development of the  Machchagama temple road</t>
  </si>
  <si>
    <t>samagi govi sanvidaaya - palogaswewa</t>
  </si>
  <si>
    <t>warenthu kotuwa govi sanvidanaya</t>
  </si>
  <si>
    <t>parakumba govi sanvidanaya</t>
  </si>
  <si>
    <t>gajaba govi sanvidanaya</t>
  </si>
  <si>
    <t>dathusena govi sanvidanaya</t>
  </si>
  <si>
    <t>Physical and financial progress of the  dec 31</t>
  </si>
  <si>
    <t>2020.12.31</t>
  </si>
  <si>
    <t xml:space="preserve">Road development from manju's shop  upto  Mr.Ghanathilaka's land in Akkara 100 </t>
  </si>
  <si>
    <t>Bills in hand</t>
  </si>
  <si>
    <t>වියදම</t>
  </si>
  <si>
    <t>පරිපාලන වියදම රු.</t>
  </si>
  <si>
    <t>bills in hand</t>
  </si>
  <si>
    <t>මුළු වියදම  රු.</t>
  </si>
  <si>
    <t>පරිපාලන වියදම  රු.</t>
  </si>
  <si>
    <t>උප ඒකතුව  රු.</t>
  </si>
  <si>
    <t>උප ඒකතුව රු.</t>
  </si>
  <si>
    <t xml:space="preserve">ෙගවූ බිල් පත් වටිනාකම් </t>
  </si>
  <si>
    <t>kalawewa govi sanvidanaya</t>
  </si>
  <si>
    <t>iaplogama wadihiti sanvidanaya</t>
  </si>
  <si>
    <t>samagi govi sanvidanaya'</t>
  </si>
  <si>
    <t>203m</t>
  </si>
  <si>
    <t>44.5m</t>
  </si>
  <si>
    <t>50m</t>
  </si>
  <si>
    <t>82.2m</t>
  </si>
  <si>
    <t>87m</t>
  </si>
  <si>
    <t>70m</t>
  </si>
  <si>
    <t>57.7m</t>
  </si>
  <si>
    <t>40.5m</t>
  </si>
  <si>
    <t>81.8m</t>
  </si>
  <si>
    <t>43m</t>
  </si>
  <si>
    <t>23.5m</t>
  </si>
  <si>
    <t>620m</t>
  </si>
  <si>
    <t>605m</t>
  </si>
  <si>
    <t>suwa shakthi kantha samithiya</t>
  </si>
  <si>
    <t>597m</t>
  </si>
  <si>
    <t>toilet 2</t>
  </si>
  <si>
    <t>pasal sanvardana samithiya</t>
  </si>
  <si>
    <t>560m</t>
  </si>
  <si>
    <t>760m</t>
  </si>
  <si>
    <t>647m</t>
  </si>
  <si>
    <t>700m</t>
  </si>
  <si>
    <t>ipalogama govi sanvidanaya</t>
  </si>
  <si>
    <t>sinhayage sanvidanaya</t>
  </si>
  <si>
    <t>1100m</t>
  </si>
  <si>
    <t>mahanama govi sanvidanaya</t>
  </si>
  <si>
    <t>214m</t>
  </si>
  <si>
    <t>540m</t>
  </si>
  <si>
    <t>amane govi sanvidanaya</t>
  </si>
  <si>
    <t>940m</t>
  </si>
  <si>
    <t>150 m</t>
  </si>
  <si>
    <t>218m</t>
  </si>
  <si>
    <t>ganthiriyagana govi sanvidanaya</t>
  </si>
  <si>
    <t>740m</t>
  </si>
  <si>
    <t>78m</t>
  </si>
  <si>
    <t>mahasen govi sanvidanaya</t>
  </si>
  <si>
    <t>35m</t>
  </si>
  <si>
    <t>senalooka govi sanvidanaya</t>
  </si>
  <si>
    <t>79m</t>
  </si>
  <si>
    <t>34.5m</t>
  </si>
  <si>
    <t>440m</t>
  </si>
  <si>
    <t>410m</t>
  </si>
  <si>
    <t>680m</t>
  </si>
  <si>
    <t>pragathi eksath govi sanvidanaya</t>
  </si>
  <si>
    <t>650m</t>
  </si>
  <si>
    <t>1300m</t>
  </si>
  <si>
    <t>41.5m</t>
  </si>
  <si>
    <t>40.4m</t>
  </si>
  <si>
    <t>38.5m</t>
  </si>
  <si>
    <t>45m</t>
  </si>
  <si>
    <t>230m</t>
  </si>
  <si>
    <t>550m</t>
  </si>
  <si>
    <t>116m</t>
  </si>
  <si>
    <t>205m</t>
  </si>
  <si>
    <t>320m</t>
  </si>
  <si>
    <t>79.5m</t>
  </si>
  <si>
    <t>81m</t>
  </si>
  <si>
    <t>77m</t>
  </si>
  <si>
    <t>46m</t>
  </si>
  <si>
    <t>357m</t>
  </si>
  <si>
    <t>900m</t>
  </si>
  <si>
    <t>417m</t>
  </si>
  <si>
    <t>270m</t>
  </si>
  <si>
    <t>40m</t>
  </si>
  <si>
    <t>546m</t>
  </si>
  <si>
    <t>206m</t>
  </si>
  <si>
    <t>198m</t>
  </si>
  <si>
    <t>210m</t>
  </si>
  <si>
    <t>200m</t>
  </si>
  <si>
    <t>80.2m</t>
  </si>
  <si>
    <t>69.3m</t>
  </si>
  <si>
    <t>85m</t>
  </si>
  <si>
    <t>1000m</t>
  </si>
  <si>
    <t>sri agrabodhi govi sanvidanaya</t>
  </si>
  <si>
    <t>ekamuthu govi sanvidanaya</t>
  </si>
  <si>
    <t>ipalogama wadihiti sanvidanaya</t>
  </si>
  <si>
    <t>sri wanasingha govi sanvidanaya</t>
  </si>
  <si>
    <t>vijitha govi sanvidanaya</t>
  </si>
  <si>
    <t>parakum govi sanvidanaya</t>
  </si>
  <si>
    <t>ප්‍රාදේශීය ලේකම් කාර්යාලය - ඉපලෝගම</t>
  </si>
  <si>
    <t xml:space="preserve">                                    2019 නොවැම්බර් මස 30 දිනට අතැති  බිල්පත් හා දෙසැම්බර් මස අපේක්ෂිත වියදම</t>
  </si>
  <si>
    <t xml:space="preserve">                                                        (මූලධන වියදම් පමණක් ඇතුලත් කිරීම සදහා)</t>
  </si>
  <si>
    <t>ශීර්ෂය(01)</t>
  </si>
  <si>
    <t>ව්‍යාපෘතිය(02)</t>
  </si>
  <si>
    <t>වැය විස්තරය(03)</t>
  </si>
  <si>
    <t>2019.11.30 දිනට අතැති බිල්පත් (04) රු.</t>
  </si>
  <si>
    <t>2019.දෙසැම්බර් මස සත්‍ය ලෙසම වැය කිරීමට බලාපොරොත්තුවන මුදල (05)</t>
  </si>
  <si>
    <t>අපේක්ෂිත සම්පූර්ණ වියදම(04+05)</t>
  </si>
  <si>
    <t>සපිරි ගමක් ප්‍රජ සහභාගිත්ව සංවර්ධන වැඩසටහන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</si>
</sst>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#,##0.00;[Red]#,##0.00"/>
  </numFmts>
  <fonts count="3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Iskoola Pota"/>
      <family val="2"/>
    </font>
    <font>
      <sz val="11"/>
      <color theme="1"/>
      <name val="Calibri"/>
      <family val="2"/>
      <scheme val="minor"/>
    </font>
    <font>
      <b/>
      <sz val="12"/>
      <color theme="1"/>
      <name val="Book Antiqua"/>
      <family val="1"/>
    </font>
    <font>
      <b/>
      <sz val="11"/>
      <color theme="1"/>
      <name val="Book Antiqua"/>
      <family val="1"/>
    </font>
    <font>
      <b/>
      <sz val="14"/>
      <color theme="1"/>
      <name val="Book Antiqua"/>
      <family val="1"/>
    </font>
    <font>
      <b/>
      <sz val="14"/>
      <color rgb="FFFF0000"/>
      <name val="Book Antiqua"/>
      <family val="1"/>
    </font>
    <font>
      <sz val="14"/>
      <color theme="1"/>
      <name val="Book Antiqua"/>
      <family val="1"/>
    </font>
    <font>
      <b/>
      <sz val="7"/>
      <name val="Calibri"/>
      <family val="2"/>
      <scheme val="minor"/>
    </font>
    <font>
      <b/>
      <sz val="10"/>
      <color theme="1"/>
      <name val="Book Antiqua"/>
      <family val="1"/>
    </font>
    <font>
      <b/>
      <sz val="7"/>
      <name val="Book Antiqua"/>
      <family val="1"/>
    </font>
    <font>
      <b/>
      <sz val="8"/>
      <color theme="1"/>
      <name val="Book Antiqua"/>
      <family val="1"/>
    </font>
    <font>
      <b/>
      <sz val="7"/>
      <color theme="1"/>
      <name val="Calibri"/>
      <family val="2"/>
      <scheme val="minor"/>
    </font>
    <font>
      <b/>
      <sz val="8"/>
      <name val="Book Antiqua"/>
      <family val="1"/>
    </font>
    <font>
      <b/>
      <sz val="9"/>
      <color theme="1"/>
      <name val="Iskoola Pota"/>
      <family val="2"/>
    </font>
    <font>
      <sz val="9"/>
      <color theme="1"/>
      <name val="Iskoola Pota"/>
      <family val="2"/>
    </font>
    <font>
      <b/>
      <sz val="8"/>
      <color theme="1"/>
      <name val="Iskoola Pota"/>
      <family val="2"/>
    </font>
    <font>
      <b/>
      <sz val="8"/>
      <color rgb="FF3F3F3F"/>
      <name val="Calibri"/>
      <family val="2"/>
      <scheme val="minor"/>
    </font>
    <font>
      <b/>
      <sz val="8"/>
      <color rgb="FF3F3F3F"/>
      <name val="Iskoola Pota"/>
      <family val="2"/>
    </font>
    <font>
      <b/>
      <sz val="8"/>
      <color theme="1"/>
      <name val="Calibri"/>
      <family val="2"/>
      <scheme val="minor"/>
    </font>
    <font>
      <b/>
      <sz val="7"/>
      <color theme="1"/>
      <name val="Iskoola Pota"/>
      <family val="2"/>
    </font>
    <font>
      <sz val="8"/>
      <color theme="1"/>
      <name val="Iskoola Pota"/>
      <family val="2"/>
    </font>
    <font>
      <b/>
      <sz val="12"/>
      <color theme="1"/>
      <name val="Iskoola Pota"/>
      <family val="2"/>
    </font>
    <font>
      <sz val="8"/>
      <color theme="1"/>
      <name val="Calibri"/>
      <family val="2"/>
      <scheme val="minor"/>
    </font>
    <font>
      <sz val="8"/>
      <color rgb="FFC00000"/>
      <name val="Iskoola Pota"/>
      <family val="2"/>
    </font>
    <font>
      <sz val="10"/>
      <color theme="1"/>
      <name val="Iskoola Pota"/>
      <family val="2"/>
    </font>
    <font>
      <sz val="8"/>
      <color rgb="FFFF0000"/>
      <name val="Iskoola Pota"/>
      <family val="2"/>
    </font>
    <font>
      <sz val="11"/>
      <color rgb="FFFF0000"/>
      <name val="Iskoola Pota"/>
      <family val="2"/>
    </font>
    <font>
      <b/>
      <sz val="10"/>
      <color theme="1"/>
      <name val="Iskoola Pota"/>
      <family val="2"/>
    </font>
    <font>
      <b/>
      <sz val="11"/>
      <color theme="1"/>
      <name val="Iskoola Pota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rgb="FF3F3F3F"/>
      </bottom>
      <diagonal/>
    </border>
  </borders>
  <cellStyleXfs count="3">
    <xf numFmtId="0" fontId="0" fillId="0" borderId="0"/>
    <xf numFmtId="0" fontId="1" fillId="2" borderId="4" applyNumberFormat="0" applyAlignment="0" applyProtection="0"/>
    <xf numFmtId="43" fontId="3" fillId="0" borderId="0" applyFont="0" applyFill="0" applyBorder="0" applyAlignment="0" applyProtection="0"/>
  </cellStyleXfs>
  <cellXfs count="184">
    <xf numFmtId="0" fontId="0" fillId="0" borderId="0" xfId="0"/>
    <xf numFmtId="0" fontId="4" fillId="0" borderId="0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/>
    <xf numFmtId="164" fontId="9" fillId="3" borderId="1" xfId="0" applyNumberFormat="1" applyFont="1" applyFill="1" applyBorder="1" applyAlignment="1">
      <alignment horizontal="left" vertical="center"/>
    </xf>
    <xf numFmtId="0" fontId="2" fillId="0" borderId="0" xfId="0" applyFont="1"/>
    <xf numFmtId="164" fontId="11" fillId="0" borderId="1" xfId="0" applyNumberFormat="1" applyFont="1" applyFill="1" applyBorder="1" applyAlignment="1">
      <alignment horizontal="left" vertical="center"/>
    </xf>
    <xf numFmtId="165" fontId="9" fillId="3" borderId="1" xfId="2" applyNumberFormat="1" applyFont="1" applyFill="1" applyBorder="1" applyAlignment="1">
      <alignment horizontal="left" vertical="center"/>
    </xf>
    <xf numFmtId="165" fontId="9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3" fontId="13" fillId="3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wrapText="1"/>
    </xf>
    <xf numFmtId="0" fontId="17" fillId="3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7" fillId="3" borderId="1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textRotation="90" wrapText="1"/>
    </xf>
    <xf numFmtId="0" fontId="21" fillId="3" borderId="1" xfId="0" applyFont="1" applyFill="1" applyBorder="1" applyAlignment="1">
      <alignment horizontal="center" vertical="center" textRotation="90"/>
    </xf>
    <xf numFmtId="0" fontId="0" fillId="3" borderId="0" xfId="0" applyFill="1"/>
    <xf numFmtId="0" fontId="2" fillId="0" borderId="1" xfId="0" applyFont="1" applyBorder="1"/>
    <xf numFmtId="0" fontId="17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wrapText="1"/>
    </xf>
    <xf numFmtId="0" fontId="22" fillId="0" borderId="1" xfId="0" applyFont="1" applyBorder="1"/>
    <xf numFmtId="0" fontId="24" fillId="3" borderId="1" xfId="0" applyFont="1" applyFill="1" applyBorder="1"/>
    <xf numFmtId="0" fontId="24" fillId="3" borderId="1" xfId="0" applyFont="1" applyFill="1" applyBorder="1" applyAlignment="1">
      <alignment horizontal="center"/>
    </xf>
    <xf numFmtId="0" fontId="22" fillId="3" borderId="1" xfId="0" applyFont="1" applyFill="1" applyBorder="1"/>
    <xf numFmtId="0" fontId="2" fillId="3" borderId="0" xfId="0" applyFont="1" applyFill="1"/>
    <xf numFmtId="0" fontId="24" fillId="5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166" fontId="17" fillId="3" borderId="1" xfId="0" applyNumberFormat="1" applyFont="1" applyFill="1" applyBorder="1"/>
    <xf numFmtId="0" fontId="15" fillId="0" borderId="1" xfId="0" applyFont="1" applyBorder="1"/>
    <xf numFmtId="0" fontId="22" fillId="0" borderId="0" xfId="0" applyFont="1"/>
    <xf numFmtId="166" fontId="2" fillId="0" borderId="0" xfId="0" applyNumberFormat="1" applyFont="1"/>
    <xf numFmtId="166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/>
    <xf numFmtId="166" fontId="22" fillId="0" borderId="1" xfId="0" applyNumberFormat="1" applyFont="1" applyBorder="1"/>
    <xf numFmtId="166" fontId="22" fillId="3" borderId="1" xfId="0" applyNumberFormat="1" applyFont="1" applyFill="1" applyBorder="1"/>
    <xf numFmtId="164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22" fillId="3" borderId="0" xfId="0" applyFont="1" applyFill="1" applyBorder="1"/>
    <xf numFmtId="0" fontId="22" fillId="3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0" fontId="28" fillId="0" borderId="0" xfId="0" applyFont="1"/>
    <xf numFmtId="0" fontId="22" fillId="5" borderId="1" xfId="0" applyFont="1" applyFill="1" applyBorder="1"/>
    <xf numFmtId="0" fontId="17" fillId="5" borderId="1" xfId="0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/>
    <xf numFmtId="166" fontId="17" fillId="5" borderId="1" xfId="0" applyNumberFormat="1" applyFont="1" applyFill="1" applyBorder="1"/>
    <xf numFmtId="166" fontId="27" fillId="5" borderId="1" xfId="0" applyNumberFormat="1" applyFont="1" applyFill="1" applyBorder="1"/>
    <xf numFmtId="0" fontId="2" fillId="4" borderId="0" xfId="0" applyFont="1" applyFill="1"/>
    <xf numFmtId="0" fontId="22" fillId="6" borderId="1" xfId="0" applyFont="1" applyFill="1" applyBorder="1"/>
    <xf numFmtId="0" fontId="17" fillId="6" borderId="1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 wrapText="1"/>
    </xf>
    <xf numFmtId="0" fontId="2" fillId="6" borderId="1" xfId="0" applyFont="1" applyFill="1" applyBorder="1"/>
    <xf numFmtId="166" fontId="17" fillId="6" borderId="1" xfId="0" applyNumberFormat="1" applyFont="1" applyFill="1" applyBorder="1"/>
    <xf numFmtId="0" fontId="22" fillId="6" borderId="1" xfId="0" applyFont="1" applyFill="1" applyBorder="1" applyAlignment="1">
      <alignment wrapText="1"/>
    </xf>
    <xf numFmtId="166" fontId="22" fillId="6" borderId="1" xfId="0" applyNumberFormat="1" applyFont="1" applyFill="1" applyBorder="1"/>
    <xf numFmtId="9" fontId="22" fillId="6" borderId="1" xfId="0" applyNumberFormat="1" applyFont="1" applyFill="1" applyBorder="1"/>
    <xf numFmtId="0" fontId="22" fillId="6" borderId="1" xfId="0" applyFont="1" applyFill="1" applyBorder="1" applyAlignment="1">
      <alignment horizontal="center"/>
    </xf>
    <xf numFmtId="0" fontId="17" fillId="6" borderId="1" xfId="0" applyFont="1" applyFill="1" applyBorder="1" applyAlignment="1">
      <alignment wrapText="1"/>
    </xf>
    <xf numFmtId="0" fontId="17" fillId="6" borderId="1" xfId="0" applyFont="1" applyFill="1" applyBorder="1" applyAlignment="1">
      <alignment horizontal="left" wrapText="1"/>
    </xf>
    <xf numFmtId="9" fontId="26" fillId="6" borderId="1" xfId="0" applyNumberFormat="1" applyFont="1" applyFill="1" applyBorder="1"/>
    <xf numFmtId="0" fontId="22" fillId="6" borderId="2" xfId="0" applyFont="1" applyFill="1" applyBorder="1" applyAlignment="1">
      <alignment horizontal="center"/>
    </xf>
    <xf numFmtId="0" fontId="24" fillId="6" borderId="1" xfId="0" applyFont="1" applyFill="1" applyBorder="1"/>
    <xf numFmtId="0" fontId="24" fillId="6" borderId="1" xfId="0" applyFont="1" applyFill="1" applyBorder="1" applyAlignment="1">
      <alignment horizontal="center"/>
    </xf>
    <xf numFmtId="0" fontId="17" fillId="6" borderId="9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wrapText="1"/>
    </xf>
    <xf numFmtId="166" fontId="22" fillId="6" borderId="1" xfId="0" applyNumberFormat="1" applyFont="1" applyFill="1" applyBorder="1" applyAlignment="1">
      <alignment wrapText="1"/>
    </xf>
    <xf numFmtId="0" fontId="22" fillId="6" borderId="1" xfId="0" applyFont="1" applyFill="1" applyBorder="1" applyAlignment="1">
      <alignment horizontal="center" wrapText="1"/>
    </xf>
    <xf numFmtId="0" fontId="24" fillId="6" borderId="1" xfId="0" applyFont="1" applyFill="1" applyBorder="1" applyAlignment="1">
      <alignment wrapText="1"/>
    </xf>
    <xf numFmtId="2" fontId="17" fillId="6" borderId="2" xfId="0" applyNumberFormat="1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wrapText="1"/>
    </xf>
    <xf numFmtId="0" fontId="17" fillId="6" borderId="2" xfId="1" applyFont="1" applyFill="1" applyBorder="1" applyAlignment="1">
      <alignment horizontal="left"/>
    </xf>
    <xf numFmtId="0" fontId="19" fillId="6" borderId="1" xfId="1" applyFont="1" applyFill="1" applyBorder="1" applyAlignment="1">
      <alignment wrapText="1"/>
    </xf>
    <xf numFmtId="166" fontId="22" fillId="5" borderId="1" xfId="0" applyNumberFormat="1" applyFont="1" applyFill="1" applyBorder="1"/>
    <xf numFmtId="0" fontId="24" fillId="5" borderId="1" xfId="0" applyFont="1" applyFill="1" applyBorder="1"/>
    <xf numFmtId="2" fontId="17" fillId="5" borderId="2" xfId="0" applyNumberFormat="1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/>
    </xf>
    <xf numFmtId="0" fontId="17" fillId="5" borderId="1" xfId="0" applyFont="1" applyFill="1" applyBorder="1" applyAlignment="1">
      <alignment horizontal="left" wrapText="1"/>
    </xf>
    <xf numFmtId="0" fontId="18" fillId="5" borderId="8" xfId="1" applyFont="1" applyFill="1" applyBorder="1" applyAlignment="1">
      <alignment wrapText="1"/>
    </xf>
    <xf numFmtId="0" fontId="18" fillId="5" borderId="1" xfId="1" applyFont="1" applyFill="1" applyBorder="1" applyAlignment="1">
      <alignment wrapText="1"/>
    </xf>
    <xf numFmtId="0" fontId="17" fillId="5" borderId="1" xfId="0" applyFont="1" applyFill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 wrapText="1"/>
    </xf>
    <xf numFmtId="9" fontId="26" fillId="3" borderId="1" xfId="0" applyNumberFormat="1" applyFont="1" applyFill="1" applyBorder="1"/>
    <xf numFmtId="0" fontId="25" fillId="3" borderId="1" xfId="0" applyFont="1" applyFill="1" applyBorder="1" applyAlignment="1">
      <alignment horizontal="center"/>
    </xf>
    <xf numFmtId="0" fontId="25" fillId="3" borderId="1" xfId="0" applyFont="1" applyFill="1" applyBorder="1"/>
    <xf numFmtId="166" fontId="17" fillId="0" borderId="1" xfId="0" applyNumberFormat="1" applyFont="1" applyBorder="1"/>
    <xf numFmtId="0" fontId="17" fillId="6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8" fillId="5" borderId="15" xfId="1" applyFont="1" applyFill="1" applyBorder="1" applyAlignment="1">
      <alignment horizontal="center"/>
    </xf>
    <xf numFmtId="0" fontId="18" fillId="5" borderId="10" xfId="1" applyFont="1" applyFill="1" applyBorder="1" applyAlignment="1">
      <alignment horizontal="center"/>
    </xf>
    <xf numFmtId="0" fontId="18" fillId="6" borderId="16" xfId="1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166" fontId="16" fillId="0" borderId="0" xfId="0" applyNumberFormat="1" applyFont="1"/>
    <xf numFmtId="166" fontId="16" fillId="0" borderId="1" xfId="0" applyNumberFormat="1" applyFont="1" applyBorder="1"/>
    <xf numFmtId="166" fontId="16" fillId="3" borderId="1" xfId="0" applyNumberFormat="1" applyFont="1" applyFill="1" applyBorder="1"/>
    <xf numFmtId="0" fontId="22" fillId="3" borderId="1" xfId="0" applyFont="1" applyFill="1" applyBorder="1" applyAlignment="1">
      <alignment horizontal="center"/>
    </xf>
    <xf numFmtId="0" fontId="0" fillId="0" borderId="1" xfId="0" applyBorder="1"/>
    <xf numFmtId="0" fontId="17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/>
    </xf>
    <xf numFmtId="0" fontId="18" fillId="6" borderId="1" xfId="1" applyFont="1" applyFill="1" applyBorder="1" applyAlignment="1">
      <alignment horizontal="center"/>
    </xf>
    <xf numFmtId="166" fontId="27" fillId="6" borderId="1" xfId="0" applyNumberFormat="1" applyFont="1" applyFill="1" applyBorder="1"/>
    <xf numFmtId="0" fontId="18" fillId="6" borderId="8" xfId="1" applyFont="1" applyFill="1" applyBorder="1" applyAlignment="1">
      <alignment wrapText="1"/>
    </xf>
    <xf numFmtId="0" fontId="18" fillId="6" borderId="15" xfId="1" applyFont="1" applyFill="1" applyBorder="1" applyAlignment="1">
      <alignment horizontal="center"/>
    </xf>
    <xf numFmtId="0" fontId="18" fillId="6" borderId="1" xfId="1" applyFont="1" applyFill="1" applyBorder="1" applyAlignment="1">
      <alignment wrapText="1"/>
    </xf>
    <xf numFmtId="0" fontId="18" fillId="6" borderId="10" xfId="1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/>
    </xf>
    <xf numFmtId="0" fontId="25" fillId="6" borderId="1" xfId="0" applyFont="1" applyFill="1" applyBorder="1"/>
    <xf numFmtId="0" fontId="20" fillId="6" borderId="1" xfId="0" applyFont="1" applyFill="1" applyBorder="1" applyAlignment="1">
      <alignment horizontal="center"/>
    </xf>
    <xf numFmtId="0" fontId="0" fillId="6" borderId="0" xfId="0" applyFill="1"/>
    <xf numFmtId="166" fontId="26" fillId="0" borderId="1" xfId="0" applyNumberFormat="1" applyFont="1" applyBorder="1"/>
    <xf numFmtId="166" fontId="2" fillId="0" borderId="1" xfId="0" applyNumberFormat="1" applyFont="1" applyBorder="1"/>
    <xf numFmtId="0" fontId="2" fillId="0" borderId="0" xfId="0" applyFont="1" applyAlignment="1">
      <alignment horizontal="center"/>
    </xf>
    <xf numFmtId="166" fontId="16" fillId="5" borderId="1" xfId="0" applyNumberFormat="1" applyFont="1" applyFill="1" applyBorder="1"/>
    <xf numFmtId="0" fontId="2" fillId="6" borderId="1" xfId="0" applyFont="1" applyFill="1" applyBorder="1" applyAlignment="1">
      <alignment horizontal="center"/>
    </xf>
    <xf numFmtId="0" fontId="22" fillId="6" borderId="1" xfId="0" applyFont="1" applyFill="1" applyBorder="1" applyAlignment="1"/>
    <xf numFmtId="0" fontId="16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6" fillId="5" borderId="1" xfId="0" applyFont="1" applyFill="1" applyBorder="1" applyAlignment="1">
      <alignment wrapText="1"/>
    </xf>
    <xf numFmtId="0" fontId="22" fillId="5" borderId="1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2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3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166" fontId="29" fillId="0" borderId="2" xfId="0" applyNumberFormat="1" applyFont="1" applyBorder="1" applyAlignment="1">
      <alignment horizontal="center"/>
    </xf>
    <xf numFmtId="166" fontId="29" fillId="0" borderId="7" xfId="0" applyNumberFormat="1" applyFont="1" applyBorder="1" applyAlignment="1">
      <alignment horizontal="center"/>
    </xf>
    <xf numFmtId="166" fontId="29" fillId="0" borderId="3" xfId="0" applyNumberFormat="1" applyFont="1" applyBorder="1" applyAlignment="1">
      <alignment horizontal="center"/>
    </xf>
    <xf numFmtId="0" fontId="15" fillId="0" borderId="13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3" borderId="7" xfId="0" applyFont="1" applyFill="1" applyBorder="1" applyAlignment="1">
      <alignment horizontal="center" vertical="center" textRotation="90" wrapText="1"/>
    </xf>
    <xf numFmtId="0" fontId="12" fillId="3" borderId="3" xfId="0" applyFont="1" applyFill="1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wrapText="1"/>
    </xf>
    <xf numFmtId="0" fontId="30" fillId="0" borderId="1" xfId="0" applyFont="1" applyBorder="1"/>
    <xf numFmtId="4" fontId="30" fillId="0" borderId="1" xfId="0" applyNumberFormat="1" applyFont="1" applyBorder="1"/>
    <xf numFmtId="4" fontId="30" fillId="0" borderId="1" xfId="0" applyNumberFormat="1" applyFont="1" applyBorder="1" applyAlignment="1">
      <alignment horizontal="center"/>
    </xf>
    <xf numFmtId="4" fontId="30" fillId="0" borderId="1" xfId="0" applyNumberFormat="1" applyFont="1" applyBorder="1" applyAlignment="1">
      <alignment horizontal="right"/>
    </xf>
    <xf numFmtId="0" fontId="2" fillId="0" borderId="0" xfId="0" applyFont="1" applyAlignment="1">
      <alignment wrapText="1"/>
    </xf>
  </cellXfs>
  <cellStyles count="3">
    <cellStyle name="Comma" xfId="2" builtinId="3"/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8"/>
  <sheetViews>
    <sheetView topLeftCell="A88" workbookViewId="0">
      <selection activeCell="E94" sqref="E94:H94"/>
    </sheetView>
  </sheetViews>
  <sheetFormatPr defaultRowHeight="15" x14ac:dyDescent="0.25"/>
  <cols>
    <col min="1" max="1" width="3.42578125" style="35" customWidth="1"/>
    <col min="2" max="2" width="45.85546875" style="6" customWidth="1"/>
    <col min="3" max="3" width="13.7109375" style="6" customWidth="1"/>
    <col min="4" max="4" width="3.42578125" style="35" customWidth="1"/>
    <col min="5" max="5" width="6.28515625" style="119" customWidth="1"/>
    <col min="6" max="6" width="12.28515625" style="6" customWidth="1"/>
    <col min="7" max="7" width="9.42578125" style="6" customWidth="1"/>
    <col min="8" max="8" width="11.42578125" style="6" customWidth="1"/>
    <col min="9" max="9" width="11.42578125" style="36" customWidth="1"/>
    <col min="10" max="10" width="5" style="6" customWidth="1"/>
    <col min="11" max="11" width="2.85546875" style="6" customWidth="1"/>
    <col min="12" max="12" width="3.28515625" style="6" customWidth="1"/>
    <col min="13" max="13" width="3.7109375" style="6" customWidth="1"/>
    <col min="14" max="14" width="2.7109375" style="6" customWidth="1"/>
    <col min="15" max="15" width="3.140625" style="6" customWidth="1"/>
    <col min="16" max="16" width="3" style="6" customWidth="1"/>
    <col min="17" max="17" width="2.85546875" style="6" customWidth="1"/>
    <col min="18" max="19" width="3.140625" style="6" customWidth="1"/>
    <col min="20" max="20" width="2.5703125" style="6" customWidth="1"/>
    <col min="21" max="21" width="7.42578125" style="6" customWidth="1"/>
    <col min="22" max="22" width="11.85546875" style="100" customWidth="1"/>
    <col min="23" max="23" width="9.140625" style="6"/>
    <col min="24" max="24" width="12.5703125" style="6" customWidth="1"/>
    <col min="25" max="25" width="18.42578125" style="6" customWidth="1"/>
    <col min="26" max="16384" width="9.140625" style="6"/>
  </cols>
  <sheetData>
    <row r="1" spans="1:25" ht="15.75" x14ac:dyDescent="0.25">
      <c r="A1" s="128" t="s">
        <v>116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pans="1:25" x14ac:dyDescent="0.25">
      <c r="A2" s="129" t="s">
        <v>209</v>
      </c>
      <c r="B2" s="129"/>
      <c r="C2" s="129"/>
      <c r="D2" s="129"/>
      <c r="E2" s="129"/>
      <c r="F2" s="129"/>
      <c r="G2" s="129"/>
    </row>
    <row r="3" spans="1:25" x14ac:dyDescent="0.25">
      <c r="A3" s="129" t="s">
        <v>117</v>
      </c>
      <c r="B3" s="129"/>
      <c r="C3" s="129"/>
      <c r="D3" s="129"/>
    </row>
    <row r="4" spans="1:25" x14ac:dyDescent="0.25">
      <c r="A4" s="130" t="s">
        <v>118</v>
      </c>
      <c r="B4" s="133" t="s">
        <v>119</v>
      </c>
      <c r="C4" s="133" t="s">
        <v>120</v>
      </c>
      <c r="D4" s="136" t="s">
        <v>121</v>
      </c>
      <c r="E4" s="139" t="s">
        <v>122</v>
      </c>
      <c r="F4" s="139" t="s">
        <v>123</v>
      </c>
      <c r="G4" s="139" t="s">
        <v>124</v>
      </c>
      <c r="H4" s="139" t="s">
        <v>125</v>
      </c>
      <c r="I4" s="148" t="s">
        <v>126</v>
      </c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50"/>
      <c r="U4" s="145" t="s">
        <v>135</v>
      </c>
      <c r="V4" s="142" t="s">
        <v>212</v>
      </c>
    </row>
    <row r="5" spans="1:25" x14ac:dyDescent="0.25">
      <c r="A5" s="131"/>
      <c r="B5" s="134"/>
      <c r="C5" s="134"/>
      <c r="D5" s="137"/>
      <c r="E5" s="140"/>
      <c r="F5" s="140"/>
      <c r="G5" s="140"/>
      <c r="H5" s="140"/>
      <c r="I5" s="148" t="s">
        <v>127</v>
      </c>
      <c r="J5" s="150"/>
      <c r="K5" s="148" t="s">
        <v>130</v>
      </c>
      <c r="L5" s="149"/>
      <c r="M5" s="149"/>
      <c r="N5" s="149"/>
      <c r="O5" s="149"/>
      <c r="P5" s="149"/>
      <c r="Q5" s="149"/>
      <c r="R5" s="149"/>
      <c r="S5" s="149"/>
      <c r="T5" s="150"/>
      <c r="U5" s="146"/>
      <c r="V5" s="143"/>
    </row>
    <row r="6" spans="1:25" ht="24.75" x14ac:dyDescent="0.25">
      <c r="A6" s="131"/>
      <c r="B6" s="134"/>
      <c r="C6" s="134"/>
      <c r="D6" s="137"/>
      <c r="E6" s="140"/>
      <c r="F6" s="140"/>
      <c r="G6" s="140"/>
      <c r="H6" s="140"/>
      <c r="I6" s="37" t="s">
        <v>128</v>
      </c>
      <c r="J6" s="34" t="s">
        <v>129</v>
      </c>
      <c r="K6" s="133" t="s">
        <v>16</v>
      </c>
      <c r="L6" s="148" t="s">
        <v>17</v>
      </c>
      <c r="M6" s="149"/>
      <c r="N6" s="149"/>
      <c r="O6" s="150"/>
      <c r="P6" s="133" t="s">
        <v>18</v>
      </c>
      <c r="Q6" s="133" t="s">
        <v>19</v>
      </c>
      <c r="R6" s="133" t="s">
        <v>20</v>
      </c>
      <c r="S6" s="133" t="s">
        <v>21</v>
      </c>
      <c r="T6" s="133" t="s">
        <v>22</v>
      </c>
      <c r="U6" s="146"/>
      <c r="V6" s="143"/>
    </row>
    <row r="7" spans="1:25" x14ac:dyDescent="0.25">
      <c r="A7" s="132"/>
      <c r="B7" s="135"/>
      <c r="C7" s="135"/>
      <c r="D7" s="138"/>
      <c r="E7" s="141"/>
      <c r="F7" s="141"/>
      <c r="G7" s="141"/>
      <c r="H7" s="141"/>
      <c r="I7" s="38"/>
      <c r="J7" s="34"/>
      <c r="K7" s="135"/>
      <c r="L7" s="34" t="s">
        <v>131</v>
      </c>
      <c r="M7" s="34" t="s">
        <v>132</v>
      </c>
      <c r="N7" s="34" t="s">
        <v>133</v>
      </c>
      <c r="O7" s="34" t="s">
        <v>134</v>
      </c>
      <c r="P7" s="135"/>
      <c r="Q7" s="135"/>
      <c r="R7" s="135"/>
      <c r="S7" s="135"/>
      <c r="T7" s="135"/>
      <c r="U7" s="147"/>
      <c r="V7" s="144"/>
    </row>
    <row r="8" spans="1:25" ht="24" x14ac:dyDescent="0.25">
      <c r="A8" s="55">
        <v>1</v>
      </c>
      <c r="B8" s="56" t="s">
        <v>101</v>
      </c>
      <c r="C8" s="57" t="s">
        <v>136</v>
      </c>
      <c r="D8" s="55" t="s">
        <v>169</v>
      </c>
      <c r="E8" s="63" t="s">
        <v>225</v>
      </c>
      <c r="F8" s="59">
        <v>495000</v>
      </c>
      <c r="G8" s="55" t="s">
        <v>177</v>
      </c>
      <c r="H8" s="60" t="s">
        <v>193</v>
      </c>
      <c r="I8" s="61">
        <v>494996.65</v>
      </c>
      <c r="J8" s="62">
        <v>1</v>
      </c>
      <c r="K8" s="63"/>
      <c r="L8" s="63"/>
      <c r="M8" s="63"/>
      <c r="N8" s="63"/>
      <c r="O8" s="63"/>
      <c r="P8" s="63"/>
      <c r="Q8" s="63"/>
      <c r="R8" s="63"/>
      <c r="S8" s="63"/>
      <c r="T8" s="63">
        <v>1</v>
      </c>
      <c r="U8" s="93">
        <v>175</v>
      </c>
      <c r="V8" s="101"/>
    </row>
    <row r="9" spans="1:25" ht="24" x14ac:dyDescent="0.25">
      <c r="A9" s="55">
        <v>2</v>
      </c>
      <c r="B9" s="56" t="s">
        <v>112</v>
      </c>
      <c r="C9" s="57" t="s">
        <v>136</v>
      </c>
      <c r="D9" s="55" t="s">
        <v>169</v>
      </c>
      <c r="E9" s="123" t="s">
        <v>226</v>
      </c>
      <c r="F9" s="59">
        <v>495000</v>
      </c>
      <c r="G9" s="55" t="s">
        <v>177</v>
      </c>
      <c r="H9" s="60" t="s">
        <v>193</v>
      </c>
      <c r="I9" s="61">
        <v>494770.43</v>
      </c>
      <c r="J9" s="62">
        <v>1</v>
      </c>
      <c r="K9" s="63"/>
      <c r="L9" s="63"/>
      <c r="M9" s="63"/>
      <c r="N9" s="63"/>
      <c r="O9" s="63"/>
      <c r="P9" s="63"/>
      <c r="Q9" s="63"/>
      <c r="R9" s="63"/>
      <c r="S9" s="63"/>
      <c r="T9" s="63">
        <v>1</v>
      </c>
      <c r="U9" s="93">
        <v>45</v>
      </c>
      <c r="V9" s="101"/>
    </row>
    <row r="10" spans="1:25" ht="36" x14ac:dyDescent="0.25">
      <c r="A10" s="55">
        <v>3</v>
      </c>
      <c r="B10" s="56" t="s">
        <v>109</v>
      </c>
      <c r="C10" s="57" t="s">
        <v>136</v>
      </c>
      <c r="D10" s="55" t="s">
        <v>169</v>
      </c>
      <c r="E10" s="63" t="s">
        <v>227</v>
      </c>
      <c r="F10" s="59">
        <v>990000</v>
      </c>
      <c r="G10" s="55" t="s">
        <v>177</v>
      </c>
      <c r="H10" s="60" t="s">
        <v>194</v>
      </c>
      <c r="I10" s="61">
        <v>989997.87</v>
      </c>
      <c r="J10" s="62">
        <v>1</v>
      </c>
      <c r="K10" s="63"/>
      <c r="L10" s="63"/>
      <c r="M10" s="63"/>
      <c r="N10" s="63"/>
      <c r="O10" s="63"/>
      <c r="P10" s="63"/>
      <c r="Q10" s="63"/>
      <c r="R10" s="63"/>
      <c r="S10" s="63"/>
      <c r="T10" s="63">
        <v>1</v>
      </c>
      <c r="U10" s="93">
        <v>450</v>
      </c>
      <c r="V10" s="101"/>
    </row>
    <row r="11" spans="1:25" ht="36" x14ac:dyDescent="0.25">
      <c r="A11" s="55">
        <v>4</v>
      </c>
      <c r="B11" s="64" t="s">
        <v>0</v>
      </c>
      <c r="C11" s="65" t="s">
        <v>137</v>
      </c>
      <c r="D11" s="55" t="s">
        <v>170</v>
      </c>
      <c r="E11" s="63">
        <v>1</v>
      </c>
      <c r="F11" s="59">
        <v>1980000</v>
      </c>
      <c r="G11" s="55" t="s">
        <v>178</v>
      </c>
      <c r="H11" s="60" t="s">
        <v>204</v>
      </c>
      <c r="I11" s="61">
        <v>1980000</v>
      </c>
      <c r="J11" s="62">
        <v>1</v>
      </c>
      <c r="K11" s="63"/>
      <c r="L11" s="63"/>
      <c r="M11" s="63"/>
      <c r="N11" s="63"/>
      <c r="O11" s="63"/>
      <c r="P11" s="63"/>
      <c r="Q11" s="63"/>
      <c r="R11" s="63"/>
      <c r="S11" s="63"/>
      <c r="T11" s="63">
        <v>1</v>
      </c>
      <c r="U11" s="94">
        <v>1880</v>
      </c>
      <c r="V11" s="101"/>
    </row>
    <row r="12" spans="1:25" ht="24" x14ac:dyDescent="0.25">
      <c r="A12" s="55">
        <v>5</v>
      </c>
      <c r="B12" s="64" t="s">
        <v>41</v>
      </c>
      <c r="C12" s="56" t="s">
        <v>138</v>
      </c>
      <c r="D12" s="55" t="s">
        <v>171</v>
      </c>
      <c r="E12" s="63" t="s">
        <v>228</v>
      </c>
      <c r="F12" s="59">
        <v>1980000</v>
      </c>
      <c r="G12" s="55" t="s">
        <v>179</v>
      </c>
      <c r="H12" s="60" t="s">
        <v>221</v>
      </c>
      <c r="I12" s="61">
        <v>1935156.8</v>
      </c>
      <c r="J12" s="66">
        <v>1</v>
      </c>
      <c r="K12" s="63"/>
      <c r="L12" s="63"/>
      <c r="M12" s="63"/>
      <c r="N12" s="63"/>
      <c r="O12" s="63"/>
      <c r="P12" s="63"/>
      <c r="Q12" s="63"/>
      <c r="R12" s="63"/>
      <c r="S12" s="63"/>
      <c r="T12" s="63">
        <v>1</v>
      </c>
      <c r="U12" s="94">
        <v>1100</v>
      </c>
      <c r="V12" s="101"/>
    </row>
    <row r="13" spans="1:25" ht="36" x14ac:dyDescent="0.25">
      <c r="A13" s="55">
        <v>6</v>
      </c>
      <c r="B13" s="64" t="s">
        <v>42</v>
      </c>
      <c r="C13" s="57" t="s">
        <v>139</v>
      </c>
      <c r="D13" s="55" t="s">
        <v>169</v>
      </c>
      <c r="E13" s="63" t="s">
        <v>190</v>
      </c>
      <c r="F13" s="59">
        <v>990000</v>
      </c>
      <c r="G13" s="55" t="s">
        <v>179</v>
      </c>
      <c r="H13" s="60" t="s">
        <v>205</v>
      </c>
      <c r="I13" s="61">
        <v>979739.57</v>
      </c>
      <c r="J13" s="66">
        <v>1</v>
      </c>
      <c r="K13" s="63"/>
      <c r="L13" s="63"/>
      <c r="M13" s="63"/>
      <c r="N13" s="63"/>
      <c r="O13" s="63"/>
      <c r="P13" s="63"/>
      <c r="Q13" s="63"/>
      <c r="R13" s="63"/>
      <c r="S13" s="63"/>
      <c r="T13" s="63">
        <v>1</v>
      </c>
      <c r="U13" s="94">
        <v>500</v>
      </c>
      <c r="V13" s="101"/>
    </row>
    <row r="14" spans="1:25" ht="36" x14ac:dyDescent="0.25">
      <c r="A14" s="55">
        <v>7</v>
      </c>
      <c r="B14" s="64" t="s">
        <v>43</v>
      </c>
      <c r="C14" s="57" t="s">
        <v>139</v>
      </c>
      <c r="D14" s="55" t="s">
        <v>169</v>
      </c>
      <c r="E14" s="63" t="s">
        <v>229</v>
      </c>
      <c r="F14" s="59">
        <v>990000</v>
      </c>
      <c r="G14" s="55" t="s">
        <v>177</v>
      </c>
      <c r="H14" s="60" t="s">
        <v>205</v>
      </c>
      <c r="I14" s="61">
        <v>988994.45</v>
      </c>
      <c r="J14" s="66">
        <v>1</v>
      </c>
      <c r="K14" s="63"/>
      <c r="L14" s="63"/>
      <c r="M14" s="63"/>
      <c r="N14" s="63"/>
      <c r="O14" s="63"/>
      <c r="P14" s="63"/>
      <c r="Q14" s="63"/>
      <c r="R14" s="63"/>
      <c r="S14" s="63"/>
      <c r="T14" s="63">
        <v>1</v>
      </c>
      <c r="U14" s="94">
        <v>500</v>
      </c>
      <c r="V14" s="101"/>
      <c r="Y14" s="47"/>
    </row>
    <row r="15" spans="1:25" ht="24" x14ac:dyDescent="0.25">
      <c r="A15" s="55">
        <v>8</v>
      </c>
      <c r="B15" s="64" t="s">
        <v>44</v>
      </c>
      <c r="C15" s="57" t="s">
        <v>140</v>
      </c>
      <c r="D15" s="55" t="s">
        <v>169</v>
      </c>
      <c r="E15" s="123" t="s">
        <v>190</v>
      </c>
      <c r="F15" s="59">
        <v>990000</v>
      </c>
      <c r="G15" s="55" t="s">
        <v>177</v>
      </c>
      <c r="H15" s="60" t="s">
        <v>193</v>
      </c>
      <c r="I15" s="61">
        <v>989742.87</v>
      </c>
      <c r="J15" s="66">
        <v>1</v>
      </c>
      <c r="K15" s="63"/>
      <c r="L15" s="63"/>
      <c r="M15" s="63"/>
      <c r="N15" s="63"/>
      <c r="O15" s="63"/>
      <c r="P15" s="63"/>
      <c r="Q15" s="63"/>
      <c r="R15" s="63"/>
      <c r="S15" s="63"/>
      <c r="T15" s="63">
        <v>1</v>
      </c>
      <c r="U15" s="94">
        <v>30</v>
      </c>
      <c r="V15" s="101"/>
    </row>
    <row r="16" spans="1:25" ht="36" x14ac:dyDescent="0.25">
      <c r="A16" s="48">
        <v>9</v>
      </c>
      <c r="B16" s="49" t="s">
        <v>1</v>
      </c>
      <c r="C16" s="50" t="s">
        <v>140</v>
      </c>
      <c r="D16" s="48" t="s">
        <v>169</v>
      </c>
      <c r="E16" s="46" t="s">
        <v>230</v>
      </c>
      <c r="F16" s="52">
        <v>990000</v>
      </c>
      <c r="G16" s="48" t="s">
        <v>177</v>
      </c>
      <c r="H16" s="126" t="s">
        <v>205</v>
      </c>
      <c r="I16" s="53"/>
      <c r="J16" s="51"/>
      <c r="K16" s="46"/>
      <c r="L16" s="46"/>
      <c r="M16" s="46"/>
      <c r="N16" s="46"/>
      <c r="O16" s="46"/>
      <c r="P16" s="46"/>
      <c r="Q16" s="46"/>
      <c r="R16" s="46"/>
      <c r="S16" s="46">
        <v>1</v>
      </c>
      <c r="T16" s="46"/>
      <c r="U16" s="95">
        <v>40</v>
      </c>
      <c r="V16" s="120">
        <v>988602.77</v>
      </c>
    </row>
    <row r="17" spans="1:24" ht="24" x14ac:dyDescent="0.25">
      <c r="A17" s="55">
        <v>10</v>
      </c>
      <c r="B17" s="64" t="s">
        <v>110</v>
      </c>
      <c r="C17" s="57" t="s">
        <v>141</v>
      </c>
      <c r="D17" s="55" t="s">
        <v>169</v>
      </c>
      <c r="E17" s="63" t="s">
        <v>231</v>
      </c>
      <c r="F17" s="59">
        <v>495000</v>
      </c>
      <c r="G17" s="55" t="s">
        <v>177</v>
      </c>
      <c r="H17" s="60" t="s">
        <v>193</v>
      </c>
      <c r="I17" s="61">
        <v>492795.57</v>
      </c>
      <c r="J17" s="66">
        <v>1</v>
      </c>
      <c r="K17" s="63"/>
      <c r="L17" s="67"/>
      <c r="M17" s="67"/>
      <c r="N17" s="67"/>
      <c r="O17" s="67"/>
      <c r="P17" s="67"/>
      <c r="Q17" s="67"/>
      <c r="R17" s="67"/>
      <c r="S17" s="67"/>
      <c r="T17" s="67">
        <v>1</v>
      </c>
      <c r="U17" s="94">
        <v>300</v>
      </c>
      <c r="V17" s="101"/>
    </row>
    <row r="18" spans="1:24" ht="36" x14ac:dyDescent="0.25">
      <c r="A18" s="55">
        <v>11</v>
      </c>
      <c r="B18" s="64" t="s">
        <v>110</v>
      </c>
      <c r="C18" s="57" t="s">
        <v>141</v>
      </c>
      <c r="D18" s="55" t="s">
        <v>169</v>
      </c>
      <c r="E18" s="63" t="s">
        <v>232</v>
      </c>
      <c r="F18" s="59">
        <v>990000</v>
      </c>
      <c r="G18" s="55" t="s">
        <v>177</v>
      </c>
      <c r="H18" s="60" t="s">
        <v>194</v>
      </c>
      <c r="I18" s="61">
        <v>985641.28</v>
      </c>
      <c r="J18" s="66">
        <v>1</v>
      </c>
      <c r="K18" s="63"/>
      <c r="L18" s="67"/>
      <c r="M18" s="67"/>
      <c r="N18" s="67"/>
      <c r="O18" s="67"/>
      <c r="P18" s="67"/>
      <c r="Q18" s="67"/>
      <c r="R18" s="67"/>
      <c r="S18" s="67"/>
      <c r="T18" s="67">
        <v>1</v>
      </c>
      <c r="U18" s="94">
        <v>300</v>
      </c>
      <c r="V18" s="101"/>
    </row>
    <row r="19" spans="1:24" ht="36" x14ac:dyDescent="0.25">
      <c r="A19" s="55">
        <v>12</v>
      </c>
      <c r="B19" s="64" t="s">
        <v>45</v>
      </c>
      <c r="C19" s="57" t="s">
        <v>141</v>
      </c>
      <c r="D19" s="55" t="s">
        <v>169</v>
      </c>
      <c r="E19" s="63" t="s">
        <v>233</v>
      </c>
      <c r="F19" s="59">
        <v>495000</v>
      </c>
      <c r="G19" s="55" t="s">
        <v>177</v>
      </c>
      <c r="H19" s="60" t="s">
        <v>222</v>
      </c>
      <c r="I19" s="61">
        <v>490991.75</v>
      </c>
      <c r="J19" s="66">
        <v>1</v>
      </c>
      <c r="K19" s="63"/>
      <c r="L19" s="68"/>
      <c r="M19" s="68"/>
      <c r="N19" s="69"/>
      <c r="O19" s="69"/>
      <c r="P19" s="69"/>
      <c r="Q19" s="69"/>
      <c r="R19" s="69"/>
      <c r="S19" s="69"/>
      <c r="T19" s="69">
        <v>1</v>
      </c>
      <c r="U19" s="94">
        <v>100</v>
      </c>
      <c r="V19" s="101"/>
    </row>
    <row r="20" spans="1:24" ht="24" x14ac:dyDescent="0.25">
      <c r="A20" s="55">
        <v>13</v>
      </c>
      <c r="B20" s="64" t="s">
        <v>105</v>
      </c>
      <c r="C20" s="70" t="s">
        <v>142</v>
      </c>
      <c r="D20" s="55" t="s">
        <v>169</v>
      </c>
      <c r="E20" s="63" t="s">
        <v>232</v>
      </c>
      <c r="F20" s="59">
        <v>990000</v>
      </c>
      <c r="G20" s="55" t="s">
        <v>177</v>
      </c>
      <c r="H20" s="60" t="s">
        <v>208</v>
      </c>
      <c r="I20" s="61">
        <v>989800</v>
      </c>
      <c r="J20" s="66">
        <v>1</v>
      </c>
      <c r="K20" s="63"/>
      <c r="L20" s="68"/>
      <c r="M20" s="68"/>
      <c r="N20" s="69"/>
      <c r="O20" s="69"/>
      <c r="P20" s="69"/>
      <c r="Q20" s="69"/>
      <c r="R20" s="69"/>
      <c r="S20" s="69"/>
      <c r="T20" s="69">
        <v>1</v>
      </c>
      <c r="U20" s="94">
        <v>520</v>
      </c>
      <c r="V20" s="101"/>
    </row>
    <row r="21" spans="1:24" ht="24" x14ac:dyDescent="0.25">
      <c r="A21" s="55">
        <v>14</v>
      </c>
      <c r="B21" s="64" t="s">
        <v>2</v>
      </c>
      <c r="C21" s="70" t="s">
        <v>142</v>
      </c>
      <c r="D21" s="55" t="s">
        <v>170</v>
      </c>
      <c r="E21" s="63">
        <v>1</v>
      </c>
      <c r="F21" s="59">
        <v>990000</v>
      </c>
      <c r="G21" s="55" t="s">
        <v>178</v>
      </c>
      <c r="H21" s="60" t="s">
        <v>208</v>
      </c>
      <c r="I21" s="61">
        <v>990000</v>
      </c>
      <c r="J21" s="66">
        <v>1</v>
      </c>
      <c r="K21" s="63"/>
      <c r="L21" s="68"/>
      <c r="M21" s="68"/>
      <c r="N21" s="69"/>
      <c r="O21" s="69"/>
      <c r="P21" s="69"/>
      <c r="Q21" s="69"/>
      <c r="R21" s="69"/>
      <c r="S21" s="69"/>
      <c r="T21" s="69">
        <v>1</v>
      </c>
      <c r="U21" s="94">
        <v>80</v>
      </c>
      <c r="V21" s="101"/>
    </row>
    <row r="22" spans="1:24" ht="24" x14ac:dyDescent="0.25">
      <c r="A22" s="55">
        <v>15</v>
      </c>
      <c r="B22" s="64" t="s">
        <v>46</v>
      </c>
      <c r="C22" s="57" t="s">
        <v>143</v>
      </c>
      <c r="D22" s="55" t="s">
        <v>171</v>
      </c>
      <c r="E22" s="63" t="s">
        <v>234</v>
      </c>
      <c r="F22" s="59">
        <v>495000</v>
      </c>
      <c r="G22" s="55" t="s">
        <v>179</v>
      </c>
      <c r="H22" s="60" t="s">
        <v>183</v>
      </c>
      <c r="I22" s="61">
        <v>483828.44</v>
      </c>
      <c r="J22" s="66">
        <v>1</v>
      </c>
      <c r="K22" s="63"/>
      <c r="L22" s="68"/>
      <c r="M22" s="68"/>
      <c r="N22" s="69"/>
      <c r="O22" s="69"/>
      <c r="P22" s="69"/>
      <c r="Q22" s="69"/>
      <c r="R22" s="69"/>
      <c r="S22" s="69"/>
      <c r="T22" s="69">
        <v>1</v>
      </c>
      <c r="U22" s="94">
        <v>500</v>
      </c>
      <c r="V22" s="101"/>
    </row>
    <row r="23" spans="1:24" ht="24" x14ac:dyDescent="0.25">
      <c r="A23" s="55">
        <v>16</v>
      </c>
      <c r="B23" s="64" t="s">
        <v>53</v>
      </c>
      <c r="C23" s="57" t="s">
        <v>143</v>
      </c>
      <c r="D23" s="55" t="s">
        <v>169</v>
      </c>
      <c r="E23" s="63" t="s">
        <v>182</v>
      </c>
      <c r="F23" s="59">
        <v>990000</v>
      </c>
      <c r="G23" s="55" t="s">
        <v>177</v>
      </c>
      <c r="H23" s="60" t="s">
        <v>183</v>
      </c>
      <c r="I23" s="61">
        <v>989746.37</v>
      </c>
      <c r="J23" s="66">
        <v>1</v>
      </c>
      <c r="K23" s="63"/>
      <c r="L23" s="68"/>
      <c r="M23" s="68"/>
      <c r="N23" s="69"/>
      <c r="O23" s="69"/>
      <c r="P23" s="69"/>
      <c r="Q23" s="69"/>
      <c r="R23" s="69"/>
      <c r="S23" s="69"/>
      <c r="T23" s="69">
        <v>1</v>
      </c>
      <c r="U23" s="94">
        <v>1000</v>
      </c>
      <c r="V23" s="101"/>
    </row>
    <row r="24" spans="1:24" ht="24" x14ac:dyDescent="0.25">
      <c r="A24" s="55">
        <v>17</v>
      </c>
      <c r="B24" s="64" t="s">
        <v>52</v>
      </c>
      <c r="C24" s="57" t="s">
        <v>143</v>
      </c>
      <c r="D24" s="55" t="s">
        <v>170</v>
      </c>
      <c r="E24" s="63">
        <v>1</v>
      </c>
      <c r="F24" s="59">
        <v>495000</v>
      </c>
      <c r="G24" s="55" t="s">
        <v>178</v>
      </c>
      <c r="H24" s="60" t="s">
        <v>183</v>
      </c>
      <c r="I24" s="61">
        <v>473060.05</v>
      </c>
      <c r="J24" s="66">
        <v>1</v>
      </c>
      <c r="K24" s="63"/>
      <c r="L24" s="68"/>
      <c r="M24" s="68"/>
      <c r="N24" s="69"/>
      <c r="O24" s="69"/>
      <c r="P24" s="69"/>
      <c r="Q24" s="69"/>
      <c r="R24" s="69"/>
      <c r="S24" s="69"/>
      <c r="T24" s="69">
        <v>1</v>
      </c>
      <c r="U24" s="94">
        <v>250</v>
      </c>
      <c r="V24" s="101"/>
    </row>
    <row r="25" spans="1:24" ht="36" x14ac:dyDescent="0.25">
      <c r="A25" s="55">
        <v>18</v>
      </c>
      <c r="B25" s="64" t="s">
        <v>47</v>
      </c>
      <c r="C25" s="71" t="s">
        <v>144</v>
      </c>
      <c r="D25" s="55" t="s">
        <v>169</v>
      </c>
      <c r="E25" s="63" t="s">
        <v>184</v>
      </c>
      <c r="F25" s="59">
        <v>1188000</v>
      </c>
      <c r="G25" s="55" t="s">
        <v>177</v>
      </c>
      <c r="H25" s="60" t="s">
        <v>185</v>
      </c>
      <c r="I25" s="72">
        <v>1185959.3600000001</v>
      </c>
      <c r="J25" s="66">
        <v>1</v>
      </c>
      <c r="K25" s="73"/>
      <c r="L25" s="74"/>
      <c r="M25" s="68"/>
      <c r="N25" s="69"/>
      <c r="O25" s="69"/>
      <c r="P25" s="69"/>
      <c r="Q25" s="69"/>
      <c r="R25" s="69"/>
      <c r="S25" s="69"/>
      <c r="T25" s="69">
        <v>1</v>
      </c>
      <c r="U25" s="94">
        <v>550</v>
      </c>
      <c r="V25" s="101"/>
    </row>
    <row r="26" spans="1:24" ht="36" x14ac:dyDescent="0.25">
      <c r="A26" s="55">
        <v>19</v>
      </c>
      <c r="B26" s="64" t="s">
        <v>48</v>
      </c>
      <c r="C26" s="71" t="s">
        <v>144</v>
      </c>
      <c r="D26" s="55" t="s">
        <v>169</v>
      </c>
      <c r="E26" s="63" t="s">
        <v>186</v>
      </c>
      <c r="F26" s="59">
        <v>792000</v>
      </c>
      <c r="G26" s="55" t="s">
        <v>177</v>
      </c>
      <c r="H26" s="60" t="s">
        <v>185</v>
      </c>
      <c r="I26" s="61">
        <v>781992.58</v>
      </c>
      <c r="J26" s="66">
        <v>1</v>
      </c>
      <c r="K26" s="63"/>
      <c r="L26" s="68"/>
      <c r="M26" s="68"/>
      <c r="N26" s="69"/>
      <c r="O26" s="69"/>
      <c r="P26" s="69"/>
      <c r="Q26" s="69"/>
      <c r="R26" s="69"/>
      <c r="S26" s="69"/>
      <c r="T26" s="69">
        <v>1</v>
      </c>
      <c r="U26" s="94">
        <v>550</v>
      </c>
      <c r="V26" s="101"/>
    </row>
    <row r="27" spans="1:24" ht="24" x14ac:dyDescent="0.25">
      <c r="A27" s="55">
        <v>20</v>
      </c>
      <c r="B27" s="64" t="s">
        <v>49</v>
      </c>
      <c r="C27" s="65" t="s">
        <v>145</v>
      </c>
      <c r="D27" s="55" t="s">
        <v>170</v>
      </c>
      <c r="E27" s="63">
        <v>1</v>
      </c>
      <c r="F27" s="59">
        <v>1980000</v>
      </c>
      <c r="G27" s="55" t="s">
        <v>178</v>
      </c>
      <c r="H27" s="60" t="s">
        <v>208</v>
      </c>
      <c r="I27" s="61">
        <v>1979950</v>
      </c>
      <c r="J27" s="66">
        <v>1</v>
      </c>
      <c r="K27" s="63"/>
      <c r="L27" s="68"/>
      <c r="M27" s="68"/>
      <c r="N27" s="69"/>
      <c r="O27" s="69"/>
      <c r="P27" s="69"/>
      <c r="Q27" s="69"/>
      <c r="R27" s="69"/>
      <c r="S27" s="69"/>
      <c r="T27" s="69">
        <v>1</v>
      </c>
      <c r="U27" s="94">
        <v>1300</v>
      </c>
      <c r="V27" s="101"/>
    </row>
    <row r="28" spans="1:24" ht="36" x14ac:dyDescent="0.25">
      <c r="A28" s="55">
        <v>21</v>
      </c>
      <c r="B28" s="64" t="s">
        <v>50</v>
      </c>
      <c r="C28" s="57" t="s">
        <v>146</v>
      </c>
      <c r="D28" s="55" t="s">
        <v>169</v>
      </c>
      <c r="E28" s="63" t="s">
        <v>235</v>
      </c>
      <c r="F28" s="59">
        <v>495000</v>
      </c>
      <c r="G28" s="55" t="s">
        <v>177</v>
      </c>
      <c r="H28" s="60" t="s">
        <v>204</v>
      </c>
      <c r="I28" s="61">
        <v>494995.20000000001</v>
      </c>
      <c r="J28" s="66">
        <v>1</v>
      </c>
      <c r="K28" s="63"/>
      <c r="L28" s="68"/>
      <c r="M28" s="68"/>
      <c r="N28" s="69"/>
      <c r="O28" s="69"/>
      <c r="P28" s="69"/>
      <c r="Q28" s="69"/>
      <c r="R28" s="69"/>
      <c r="S28" s="69"/>
      <c r="T28" s="69">
        <v>1</v>
      </c>
      <c r="U28" s="94">
        <v>150</v>
      </c>
      <c r="V28" s="101"/>
    </row>
    <row r="29" spans="1:24" ht="24" x14ac:dyDescent="0.25">
      <c r="A29" s="55">
        <v>22</v>
      </c>
      <c r="B29" s="64" t="s">
        <v>51</v>
      </c>
      <c r="C29" s="57" t="s">
        <v>146</v>
      </c>
      <c r="D29" s="55" t="s">
        <v>170</v>
      </c>
      <c r="E29" s="63">
        <v>1</v>
      </c>
      <c r="F29" s="59">
        <v>495000</v>
      </c>
      <c r="G29" s="55" t="s">
        <v>178</v>
      </c>
      <c r="H29" s="60" t="s">
        <v>223</v>
      </c>
      <c r="I29" s="61">
        <v>495000</v>
      </c>
      <c r="J29" s="66">
        <v>1</v>
      </c>
      <c r="K29" s="63"/>
      <c r="L29" s="68"/>
      <c r="M29" s="68"/>
      <c r="N29" s="69"/>
      <c r="O29" s="69"/>
      <c r="P29" s="69"/>
      <c r="Q29" s="69"/>
      <c r="R29" s="69"/>
      <c r="S29" s="69"/>
      <c r="T29" s="69">
        <v>1</v>
      </c>
      <c r="U29" s="94">
        <v>200</v>
      </c>
      <c r="V29" s="101"/>
      <c r="X29" s="54"/>
    </row>
    <row r="30" spans="1:24" ht="36" x14ac:dyDescent="0.25">
      <c r="A30" s="48">
        <v>23</v>
      </c>
      <c r="B30" s="49" t="s">
        <v>167</v>
      </c>
      <c r="C30" s="50" t="s">
        <v>146</v>
      </c>
      <c r="D30" s="48" t="s">
        <v>169</v>
      </c>
      <c r="E30" s="46" t="s">
        <v>224</v>
      </c>
      <c r="F30" s="52">
        <v>495000</v>
      </c>
      <c r="G30" s="48" t="s">
        <v>177</v>
      </c>
      <c r="H30" s="126" t="s">
        <v>194</v>
      </c>
      <c r="I30" s="80"/>
      <c r="J30" s="51"/>
      <c r="K30" s="46"/>
      <c r="L30" s="81"/>
      <c r="M30" s="81"/>
      <c r="N30" s="30"/>
      <c r="O30" s="30"/>
      <c r="P30" s="30"/>
      <c r="Q30" s="30"/>
      <c r="R30" s="30"/>
      <c r="S30" s="30">
        <v>1</v>
      </c>
      <c r="T30" s="30"/>
      <c r="U30" s="95">
        <v>80</v>
      </c>
      <c r="V30" s="120">
        <v>492694.6</v>
      </c>
    </row>
    <row r="31" spans="1:24" ht="24" x14ac:dyDescent="0.25">
      <c r="A31" s="55">
        <v>24</v>
      </c>
      <c r="B31" s="64" t="s">
        <v>3</v>
      </c>
      <c r="C31" s="57" t="s">
        <v>146</v>
      </c>
      <c r="D31" s="55" t="s">
        <v>169</v>
      </c>
      <c r="E31" s="63" t="s">
        <v>236</v>
      </c>
      <c r="F31" s="59">
        <v>495000</v>
      </c>
      <c r="G31" s="55" t="s">
        <v>177</v>
      </c>
      <c r="H31" s="24" t="s">
        <v>223</v>
      </c>
      <c r="I31" s="61">
        <v>494982.45</v>
      </c>
      <c r="J31" s="66">
        <v>1</v>
      </c>
      <c r="K31" s="63"/>
      <c r="L31" s="68"/>
      <c r="M31" s="68"/>
      <c r="N31" s="69"/>
      <c r="O31" s="69"/>
      <c r="P31" s="69"/>
      <c r="Q31" s="69"/>
      <c r="R31" s="69"/>
      <c r="S31" s="69"/>
      <c r="T31" s="69">
        <v>1</v>
      </c>
      <c r="U31" s="94">
        <v>50</v>
      </c>
      <c r="V31" s="101"/>
    </row>
    <row r="32" spans="1:24" ht="36" x14ac:dyDescent="0.25">
      <c r="A32" s="48">
        <v>25</v>
      </c>
      <c r="B32" s="49" t="s">
        <v>113</v>
      </c>
      <c r="C32" s="50" t="s">
        <v>146</v>
      </c>
      <c r="D32" s="48" t="s">
        <v>169</v>
      </c>
      <c r="E32" s="46" t="s">
        <v>238</v>
      </c>
      <c r="F32" s="52">
        <v>495000</v>
      </c>
      <c r="G32" s="48" t="s">
        <v>177</v>
      </c>
      <c r="H32" s="126" t="s">
        <v>237</v>
      </c>
      <c r="I32" s="80"/>
      <c r="J32" s="51"/>
      <c r="K32" s="46"/>
      <c r="L32" s="81"/>
      <c r="M32" s="81"/>
      <c r="N32" s="30"/>
      <c r="O32" s="30"/>
      <c r="P32" s="30"/>
      <c r="Q32" s="30"/>
      <c r="R32" s="30"/>
      <c r="S32" s="30">
        <v>1</v>
      </c>
      <c r="T32" s="30"/>
      <c r="U32" s="95">
        <v>1000</v>
      </c>
      <c r="V32" s="120">
        <v>490070.28</v>
      </c>
    </row>
    <row r="33" spans="1:25" ht="24" x14ac:dyDescent="0.25">
      <c r="A33" s="55">
        <v>26</v>
      </c>
      <c r="B33" s="64" t="s">
        <v>211</v>
      </c>
      <c r="C33" s="57" t="s">
        <v>147</v>
      </c>
      <c r="D33" s="55" t="s">
        <v>169</v>
      </c>
      <c r="E33" s="63" t="s">
        <v>187</v>
      </c>
      <c r="F33" s="59">
        <v>495000</v>
      </c>
      <c r="G33" s="55" t="s">
        <v>177</v>
      </c>
      <c r="H33" s="60" t="s">
        <v>188</v>
      </c>
      <c r="I33" s="61">
        <v>435946.32</v>
      </c>
      <c r="J33" s="66">
        <v>1</v>
      </c>
      <c r="K33" s="63"/>
      <c r="L33" s="68"/>
      <c r="M33" s="68"/>
      <c r="N33" s="69"/>
      <c r="O33" s="69"/>
      <c r="P33" s="69"/>
      <c r="Q33" s="69"/>
      <c r="R33" s="69"/>
      <c r="S33" s="69"/>
      <c r="T33" s="69">
        <v>1</v>
      </c>
      <c r="U33" s="94">
        <v>75</v>
      </c>
      <c r="V33" s="101"/>
    </row>
    <row r="34" spans="1:25" x14ac:dyDescent="0.25">
      <c r="A34" s="55">
        <v>27</v>
      </c>
      <c r="B34" s="64" t="s">
        <v>54</v>
      </c>
      <c r="C34" s="57" t="s">
        <v>147</v>
      </c>
      <c r="D34" s="55" t="s">
        <v>169</v>
      </c>
      <c r="E34" s="121"/>
      <c r="F34" s="59">
        <v>495000</v>
      </c>
      <c r="G34" s="55" t="s">
        <v>177</v>
      </c>
      <c r="H34" s="58"/>
      <c r="I34" s="61">
        <v>494982.71</v>
      </c>
      <c r="J34" s="66">
        <v>1</v>
      </c>
      <c r="K34" s="63"/>
      <c r="L34" s="68"/>
      <c r="M34" s="68"/>
      <c r="N34" s="69"/>
      <c r="O34" s="69"/>
      <c r="P34" s="69"/>
      <c r="Q34" s="69"/>
      <c r="R34" s="69"/>
      <c r="S34" s="69"/>
      <c r="T34" s="69">
        <v>1</v>
      </c>
      <c r="U34" s="94">
        <v>75</v>
      </c>
      <c r="V34" s="101"/>
    </row>
    <row r="35" spans="1:25" ht="36" x14ac:dyDescent="0.25">
      <c r="A35" s="55">
        <v>28</v>
      </c>
      <c r="B35" s="64" t="s">
        <v>4</v>
      </c>
      <c r="C35" s="57" t="s">
        <v>147</v>
      </c>
      <c r="D35" s="55" t="s">
        <v>174</v>
      </c>
      <c r="E35" s="123" t="s">
        <v>239</v>
      </c>
      <c r="F35" s="59">
        <v>495000</v>
      </c>
      <c r="G35" s="55" t="s">
        <v>180</v>
      </c>
      <c r="H35" s="60" t="s">
        <v>240</v>
      </c>
      <c r="I35" s="61">
        <v>495000</v>
      </c>
      <c r="J35" s="66">
        <v>1</v>
      </c>
      <c r="K35" s="63"/>
      <c r="L35" s="68"/>
      <c r="M35" s="68"/>
      <c r="N35" s="69"/>
      <c r="O35" s="69"/>
      <c r="P35" s="69"/>
      <c r="Q35" s="69"/>
      <c r="R35" s="69"/>
      <c r="S35" s="69"/>
      <c r="T35" s="69">
        <v>1</v>
      </c>
      <c r="U35" s="94">
        <v>700</v>
      </c>
      <c r="V35" s="101"/>
    </row>
    <row r="36" spans="1:25" ht="24" x14ac:dyDescent="0.25">
      <c r="A36" s="55">
        <v>29</v>
      </c>
      <c r="B36" s="64" t="s">
        <v>108</v>
      </c>
      <c r="C36" s="75" t="s">
        <v>148</v>
      </c>
      <c r="D36" s="55" t="s">
        <v>169</v>
      </c>
      <c r="E36" s="63" t="s">
        <v>241</v>
      </c>
      <c r="F36" s="59">
        <v>495000</v>
      </c>
      <c r="G36" s="55" t="s">
        <v>177</v>
      </c>
      <c r="H36" s="60" t="s">
        <v>223</v>
      </c>
      <c r="I36" s="61">
        <v>494965.27</v>
      </c>
      <c r="J36" s="66">
        <v>1</v>
      </c>
      <c r="K36" s="63"/>
      <c r="L36" s="68"/>
      <c r="M36" s="68"/>
      <c r="N36" s="69"/>
      <c r="O36" s="69"/>
      <c r="P36" s="69"/>
      <c r="Q36" s="69"/>
      <c r="R36" s="69"/>
      <c r="S36" s="69"/>
      <c r="T36" s="69">
        <v>1</v>
      </c>
      <c r="U36" s="94">
        <v>450</v>
      </c>
      <c r="V36" s="101"/>
    </row>
    <row r="37" spans="1:25" ht="24" x14ac:dyDescent="0.25">
      <c r="A37" s="48">
        <v>30</v>
      </c>
      <c r="B37" s="49" t="s">
        <v>172</v>
      </c>
      <c r="C37" s="82" t="s">
        <v>148</v>
      </c>
      <c r="D37" s="48" t="s">
        <v>169</v>
      </c>
      <c r="E37" s="46" t="s">
        <v>242</v>
      </c>
      <c r="F37" s="52">
        <v>495000</v>
      </c>
      <c r="G37" s="48" t="s">
        <v>177</v>
      </c>
      <c r="H37" s="126" t="s">
        <v>223</v>
      </c>
      <c r="I37" s="80"/>
      <c r="J37" s="51"/>
      <c r="K37" s="46"/>
      <c r="L37" s="81"/>
      <c r="M37" s="81"/>
      <c r="N37" s="30"/>
      <c r="O37" s="30"/>
      <c r="P37" s="30"/>
      <c r="Q37" s="30"/>
      <c r="R37" s="30"/>
      <c r="S37" s="30">
        <v>1</v>
      </c>
      <c r="T37" s="30"/>
      <c r="U37" s="95">
        <v>150</v>
      </c>
      <c r="V37" s="120">
        <v>494995.53</v>
      </c>
    </row>
    <row r="38" spans="1:25" ht="24" x14ac:dyDescent="0.25">
      <c r="A38" s="55">
        <v>31</v>
      </c>
      <c r="B38" s="64" t="s">
        <v>5</v>
      </c>
      <c r="C38" s="75" t="s">
        <v>148</v>
      </c>
      <c r="D38" s="55" t="s">
        <v>169</v>
      </c>
      <c r="E38" s="63" t="s">
        <v>243</v>
      </c>
      <c r="F38" s="59">
        <v>495000</v>
      </c>
      <c r="G38" s="55" t="s">
        <v>177</v>
      </c>
      <c r="H38" s="24" t="s">
        <v>223</v>
      </c>
      <c r="I38" s="61">
        <v>494918.25</v>
      </c>
      <c r="J38" s="66">
        <v>1</v>
      </c>
      <c r="K38" s="63"/>
      <c r="L38" s="68"/>
      <c r="M38" s="68"/>
      <c r="N38" s="69"/>
      <c r="O38" s="69"/>
      <c r="P38" s="69"/>
      <c r="Q38" s="69"/>
      <c r="R38" s="69"/>
      <c r="S38" s="69"/>
      <c r="T38" s="69">
        <v>1</v>
      </c>
      <c r="U38" s="94">
        <v>250</v>
      </c>
      <c r="V38" s="101"/>
    </row>
    <row r="39" spans="1:25" ht="24" x14ac:dyDescent="0.25">
      <c r="A39" s="48">
        <v>32</v>
      </c>
      <c r="B39" s="49" t="s">
        <v>114</v>
      </c>
      <c r="C39" s="82" t="s">
        <v>148</v>
      </c>
      <c r="D39" s="48" t="s">
        <v>169</v>
      </c>
      <c r="E39" s="46" t="s">
        <v>244</v>
      </c>
      <c r="F39" s="52">
        <v>495000</v>
      </c>
      <c r="G39" s="48" t="s">
        <v>179</v>
      </c>
      <c r="H39" s="126" t="s">
        <v>223</v>
      </c>
      <c r="I39" s="80"/>
      <c r="J39" s="51"/>
      <c r="K39" s="46"/>
      <c r="L39" s="81"/>
      <c r="M39" s="81"/>
      <c r="N39" s="30"/>
      <c r="O39" s="30"/>
      <c r="P39" s="30"/>
      <c r="Q39" s="30"/>
      <c r="R39" s="30"/>
      <c r="S39" s="30">
        <v>1</v>
      </c>
      <c r="T39" s="30"/>
      <c r="U39" s="95">
        <v>120</v>
      </c>
      <c r="V39" s="120">
        <v>494900</v>
      </c>
    </row>
    <row r="40" spans="1:25" ht="24" x14ac:dyDescent="0.25">
      <c r="A40" s="55">
        <v>33</v>
      </c>
      <c r="B40" s="64" t="s">
        <v>6</v>
      </c>
      <c r="C40" s="76" t="s">
        <v>10</v>
      </c>
      <c r="D40" s="55" t="s">
        <v>170</v>
      </c>
      <c r="E40" s="63">
        <v>1</v>
      </c>
      <c r="F40" s="59">
        <v>495000</v>
      </c>
      <c r="G40" s="55" t="s">
        <v>178</v>
      </c>
      <c r="H40" s="60" t="s">
        <v>245</v>
      </c>
      <c r="I40" s="61">
        <v>495000</v>
      </c>
      <c r="J40" s="66">
        <v>1</v>
      </c>
      <c r="K40" s="63"/>
      <c r="L40" s="68"/>
      <c r="M40" s="69"/>
      <c r="N40" s="69"/>
      <c r="O40" s="69"/>
      <c r="P40" s="69"/>
      <c r="Q40" s="69"/>
      <c r="R40" s="69"/>
      <c r="S40" s="69"/>
      <c r="T40" s="69">
        <v>1</v>
      </c>
      <c r="U40" s="94">
        <v>200</v>
      </c>
      <c r="V40" s="101"/>
    </row>
    <row r="41" spans="1:25" ht="24" x14ac:dyDescent="0.25">
      <c r="A41" s="55">
        <v>34</v>
      </c>
      <c r="B41" s="64" t="s">
        <v>7</v>
      </c>
      <c r="C41" s="76" t="s">
        <v>10</v>
      </c>
      <c r="D41" s="55" t="s">
        <v>169</v>
      </c>
      <c r="E41" s="63" t="s">
        <v>235</v>
      </c>
      <c r="F41" s="59">
        <v>495000</v>
      </c>
      <c r="G41" s="55" t="s">
        <v>177</v>
      </c>
      <c r="H41" s="60" t="s">
        <v>246</v>
      </c>
      <c r="I41" s="61">
        <v>494964.91</v>
      </c>
      <c r="J41" s="66">
        <v>1</v>
      </c>
      <c r="K41" s="63"/>
      <c r="L41" s="68"/>
      <c r="M41" s="68"/>
      <c r="N41" s="69"/>
      <c r="O41" s="69"/>
      <c r="P41" s="69"/>
      <c r="Q41" s="69"/>
      <c r="R41" s="69"/>
      <c r="S41" s="69"/>
      <c r="T41" s="69">
        <v>1</v>
      </c>
      <c r="U41" s="94">
        <v>500</v>
      </c>
      <c r="V41" s="101"/>
    </row>
    <row r="42" spans="1:25" ht="24" x14ac:dyDescent="0.25">
      <c r="A42" s="48">
        <v>35</v>
      </c>
      <c r="B42" s="49" t="s">
        <v>199</v>
      </c>
      <c r="C42" s="83" t="s">
        <v>10</v>
      </c>
      <c r="D42" s="48" t="s">
        <v>169</v>
      </c>
      <c r="E42" s="46" t="s">
        <v>247</v>
      </c>
      <c r="F42" s="52">
        <v>990000</v>
      </c>
      <c r="G42" s="48" t="s">
        <v>177</v>
      </c>
      <c r="H42" s="126" t="s">
        <v>246</v>
      </c>
      <c r="I42" s="80"/>
      <c r="J42" s="51"/>
      <c r="K42" s="46"/>
      <c r="L42" s="81"/>
      <c r="M42" s="81"/>
      <c r="N42" s="30"/>
      <c r="O42" s="30"/>
      <c r="P42" s="30"/>
      <c r="Q42" s="30"/>
      <c r="R42" s="30"/>
      <c r="S42" s="30">
        <v>1</v>
      </c>
      <c r="T42" s="30"/>
      <c r="U42" s="95">
        <v>1500</v>
      </c>
      <c r="V42" s="120">
        <v>971645.67</v>
      </c>
      <c r="Y42" s="54"/>
    </row>
    <row r="43" spans="1:25" ht="24" x14ac:dyDescent="0.25">
      <c r="A43" s="55">
        <v>36</v>
      </c>
      <c r="B43" s="64" t="s">
        <v>8</v>
      </c>
      <c r="C43" s="57" t="s">
        <v>149</v>
      </c>
      <c r="D43" s="55" t="s">
        <v>170</v>
      </c>
      <c r="E43" s="63">
        <v>1</v>
      </c>
      <c r="F43" s="59">
        <v>495000</v>
      </c>
      <c r="G43" s="55" t="s">
        <v>178</v>
      </c>
      <c r="H43" s="60" t="s">
        <v>248</v>
      </c>
      <c r="I43" s="61">
        <v>495000</v>
      </c>
      <c r="J43" s="58"/>
      <c r="K43" s="63"/>
      <c r="L43" s="68"/>
      <c r="M43" s="68"/>
      <c r="N43" s="69"/>
      <c r="O43" s="69"/>
      <c r="P43" s="69"/>
      <c r="Q43" s="69"/>
      <c r="R43" s="69"/>
      <c r="S43" s="69"/>
      <c r="T43" s="69">
        <v>1</v>
      </c>
      <c r="U43" s="94">
        <v>222</v>
      </c>
      <c r="V43" s="101"/>
    </row>
    <row r="44" spans="1:25" ht="24" x14ac:dyDescent="0.25">
      <c r="A44" s="48">
        <v>37</v>
      </c>
      <c r="B44" s="49" t="s">
        <v>9</v>
      </c>
      <c r="C44" s="50" t="s">
        <v>149</v>
      </c>
      <c r="D44" s="48" t="s">
        <v>169</v>
      </c>
      <c r="E44" s="46" t="s">
        <v>249</v>
      </c>
      <c r="F44" s="52">
        <v>495000</v>
      </c>
      <c r="G44" s="48" t="s">
        <v>177</v>
      </c>
      <c r="H44" s="126" t="s">
        <v>248</v>
      </c>
      <c r="I44" s="80"/>
      <c r="J44" s="51"/>
      <c r="K44" s="46"/>
      <c r="L44" s="81"/>
      <c r="M44" s="81"/>
      <c r="N44" s="30"/>
      <c r="O44" s="30"/>
      <c r="P44" s="30"/>
      <c r="Q44" s="30"/>
      <c r="R44" s="30"/>
      <c r="S44" s="30">
        <v>1</v>
      </c>
      <c r="T44" s="30"/>
      <c r="U44" s="95">
        <v>222</v>
      </c>
      <c r="V44" s="120">
        <v>441620.47999999998</v>
      </c>
    </row>
    <row r="45" spans="1:25" ht="24" x14ac:dyDescent="0.25">
      <c r="A45" s="48">
        <v>38</v>
      </c>
      <c r="B45" s="49" t="s">
        <v>203</v>
      </c>
      <c r="C45" s="50" t="s">
        <v>149</v>
      </c>
      <c r="D45" s="48" t="s">
        <v>169</v>
      </c>
      <c r="E45" s="46" t="s">
        <v>250</v>
      </c>
      <c r="F45" s="52">
        <v>495000</v>
      </c>
      <c r="G45" s="48" t="s">
        <v>177</v>
      </c>
      <c r="H45" s="126" t="s">
        <v>251</v>
      </c>
      <c r="I45" s="80"/>
      <c r="J45" s="51"/>
      <c r="K45" s="46"/>
      <c r="L45" s="81"/>
      <c r="M45" s="81"/>
      <c r="N45" s="30"/>
      <c r="O45" s="30"/>
      <c r="P45" s="30"/>
      <c r="Q45" s="30"/>
      <c r="R45" s="30"/>
      <c r="S45" s="30">
        <v>1</v>
      </c>
      <c r="T45" s="30"/>
      <c r="U45" s="95">
        <v>89</v>
      </c>
      <c r="V45" s="120">
        <v>490099.74</v>
      </c>
    </row>
    <row r="46" spans="1:25" ht="24" x14ac:dyDescent="0.25">
      <c r="A46" s="48">
        <v>39</v>
      </c>
      <c r="B46" s="49" t="s">
        <v>55</v>
      </c>
      <c r="C46" s="50" t="s">
        <v>149</v>
      </c>
      <c r="D46" s="48" t="s">
        <v>169</v>
      </c>
      <c r="E46" s="46" t="s">
        <v>252</v>
      </c>
      <c r="F46" s="52">
        <v>495000</v>
      </c>
      <c r="G46" s="48" t="s">
        <v>177</v>
      </c>
      <c r="H46" s="126" t="s">
        <v>251</v>
      </c>
      <c r="I46" s="80"/>
      <c r="J46" s="51"/>
      <c r="K46" s="46"/>
      <c r="L46" s="81"/>
      <c r="M46" s="81"/>
      <c r="N46" s="30"/>
      <c r="O46" s="30"/>
      <c r="P46" s="30"/>
      <c r="Q46" s="30"/>
      <c r="R46" s="30"/>
      <c r="S46" s="30">
        <v>1</v>
      </c>
      <c r="T46" s="30"/>
      <c r="U46" s="95">
        <v>22</v>
      </c>
      <c r="V46" s="120">
        <v>490064.26</v>
      </c>
    </row>
    <row r="47" spans="1:25" ht="36" x14ac:dyDescent="0.25">
      <c r="A47" s="48">
        <v>40</v>
      </c>
      <c r="B47" s="49" t="s">
        <v>56</v>
      </c>
      <c r="C47" s="50" t="s">
        <v>150</v>
      </c>
      <c r="D47" s="48" t="s">
        <v>169</v>
      </c>
      <c r="E47" s="46" t="s">
        <v>253</v>
      </c>
      <c r="F47" s="52">
        <v>495000</v>
      </c>
      <c r="G47" s="48" t="s">
        <v>177</v>
      </c>
      <c r="H47" s="126" t="s">
        <v>194</v>
      </c>
      <c r="I47" s="80"/>
      <c r="J47" s="51"/>
      <c r="K47" s="46"/>
      <c r="L47" s="81"/>
      <c r="M47" s="81"/>
      <c r="N47" s="30"/>
      <c r="O47" s="30"/>
      <c r="P47" s="30"/>
      <c r="Q47" s="30"/>
      <c r="R47" s="30"/>
      <c r="S47" s="30">
        <v>1</v>
      </c>
      <c r="T47" s="30"/>
      <c r="U47" s="95">
        <v>800</v>
      </c>
      <c r="V47" s="120">
        <v>465916.19</v>
      </c>
    </row>
    <row r="48" spans="1:25" ht="38.25" x14ac:dyDescent="0.25">
      <c r="A48" s="48">
        <v>41</v>
      </c>
      <c r="B48" s="49" t="s">
        <v>200</v>
      </c>
      <c r="C48" s="50" t="s">
        <v>150</v>
      </c>
      <c r="D48" s="48" t="s">
        <v>169</v>
      </c>
      <c r="E48" s="46" t="s">
        <v>254</v>
      </c>
      <c r="F48" s="52">
        <v>495000</v>
      </c>
      <c r="G48" s="48" t="s">
        <v>177</v>
      </c>
      <c r="H48" s="125" t="s">
        <v>255</v>
      </c>
      <c r="I48" s="80"/>
      <c r="J48" s="51"/>
      <c r="K48" s="46"/>
      <c r="L48" s="81"/>
      <c r="M48" s="81"/>
      <c r="N48" s="30"/>
      <c r="O48" s="30"/>
      <c r="P48" s="30"/>
      <c r="Q48" s="30"/>
      <c r="R48" s="30"/>
      <c r="S48" s="30">
        <v>1</v>
      </c>
      <c r="T48" s="30"/>
      <c r="U48" s="95">
        <v>500</v>
      </c>
      <c r="V48" s="120">
        <v>494995.07</v>
      </c>
    </row>
    <row r="49" spans="1:22" ht="36" x14ac:dyDescent="0.25">
      <c r="A49" s="55">
        <v>42</v>
      </c>
      <c r="B49" s="64" t="s">
        <v>57</v>
      </c>
      <c r="C49" s="57" t="s">
        <v>150</v>
      </c>
      <c r="D49" s="55" t="s">
        <v>169</v>
      </c>
      <c r="E49" s="123" t="s">
        <v>235</v>
      </c>
      <c r="F49" s="59">
        <v>495000</v>
      </c>
      <c r="G49" s="55" t="s">
        <v>177</v>
      </c>
      <c r="H49" s="60" t="s">
        <v>195</v>
      </c>
      <c r="I49" s="61">
        <v>494995.21</v>
      </c>
      <c r="J49" s="62">
        <v>1</v>
      </c>
      <c r="K49" s="63"/>
      <c r="L49" s="68"/>
      <c r="M49" s="68"/>
      <c r="N49" s="69"/>
      <c r="O49" s="69"/>
      <c r="P49" s="69"/>
      <c r="Q49" s="69"/>
      <c r="R49" s="69"/>
      <c r="S49" s="69"/>
      <c r="T49" s="69">
        <v>1</v>
      </c>
      <c r="U49" s="94">
        <v>250</v>
      </c>
      <c r="V49" s="101"/>
    </row>
    <row r="50" spans="1:22" ht="36" x14ac:dyDescent="0.25">
      <c r="A50" s="55">
        <v>43</v>
      </c>
      <c r="B50" s="64" t="s">
        <v>58</v>
      </c>
      <c r="C50" s="57" t="s">
        <v>150</v>
      </c>
      <c r="D50" s="55" t="s">
        <v>169</v>
      </c>
      <c r="E50" s="123" t="s">
        <v>256</v>
      </c>
      <c r="F50" s="59">
        <v>495000</v>
      </c>
      <c r="G50" s="55" t="s">
        <v>177</v>
      </c>
      <c r="H50" s="60" t="s">
        <v>195</v>
      </c>
      <c r="I50" s="61">
        <v>494988.35</v>
      </c>
      <c r="J50" s="62">
        <v>1</v>
      </c>
      <c r="K50" s="63"/>
      <c r="L50" s="68"/>
      <c r="M50" s="68"/>
      <c r="N50" s="69"/>
      <c r="O50" s="69"/>
      <c r="P50" s="69"/>
      <c r="Q50" s="69"/>
      <c r="R50" s="69"/>
      <c r="S50" s="69"/>
      <c r="T50" s="69">
        <v>1</v>
      </c>
      <c r="U50" s="94">
        <v>150</v>
      </c>
      <c r="V50" s="101"/>
    </row>
    <row r="51" spans="1:22" ht="24" x14ac:dyDescent="0.25">
      <c r="A51" s="55">
        <v>44</v>
      </c>
      <c r="B51" s="64" t="s">
        <v>59</v>
      </c>
      <c r="C51" s="57" t="s">
        <v>151</v>
      </c>
      <c r="D51" s="55" t="s">
        <v>169</v>
      </c>
      <c r="E51" s="123" t="s">
        <v>257</v>
      </c>
      <c r="F51" s="59">
        <v>990000</v>
      </c>
      <c r="G51" s="55" t="s">
        <v>177</v>
      </c>
      <c r="H51" s="60" t="s">
        <v>258</v>
      </c>
      <c r="I51" s="61">
        <v>989744.66</v>
      </c>
      <c r="J51" s="62">
        <v>1</v>
      </c>
      <c r="K51" s="63"/>
      <c r="L51" s="68"/>
      <c r="M51" s="68"/>
      <c r="N51" s="69"/>
      <c r="O51" s="69"/>
      <c r="P51" s="69"/>
      <c r="Q51" s="69"/>
      <c r="R51" s="69"/>
      <c r="S51" s="69"/>
      <c r="T51" s="69">
        <v>1</v>
      </c>
      <c r="U51" s="94">
        <v>350</v>
      </c>
      <c r="V51" s="101"/>
    </row>
    <row r="52" spans="1:22" ht="24" x14ac:dyDescent="0.25">
      <c r="A52" s="48">
        <v>45</v>
      </c>
      <c r="B52" s="49" t="s">
        <v>198</v>
      </c>
      <c r="C52" s="50" t="s">
        <v>151</v>
      </c>
      <c r="D52" s="48" t="s">
        <v>170</v>
      </c>
      <c r="E52" s="46">
        <v>1</v>
      </c>
      <c r="F52" s="52">
        <v>990000</v>
      </c>
      <c r="G52" s="48" t="s">
        <v>178</v>
      </c>
      <c r="H52" s="126" t="s">
        <v>258</v>
      </c>
      <c r="I52" s="80"/>
      <c r="J52" s="51"/>
      <c r="K52" s="46"/>
      <c r="L52" s="81"/>
      <c r="M52" s="81"/>
      <c r="N52" s="30"/>
      <c r="O52" s="30"/>
      <c r="P52" s="30"/>
      <c r="Q52" s="30"/>
      <c r="R52" s="30"/>
      <c r="S52" s="30">
        <v>1</v>
      </c>
      <c r="T52" s="30"/>
      <c r="U52" s="95">
        <v>500</v>
      </c>
      <c r="V52" s="120">
        <v>990000</v>
      </c>
    </row>
    <row r="53" spans="1:22" ht="24" x14ac:dyDescent="0.25">
      <c r="A53" s="55">
        <v>46</v>
      </c>
      <c r="B53" s="64" t="s">
        <v>60</v>
      </c>
      <c r="C53" s="57" t="s">
        <v>152</v>
      </c>
      <c r="D53" s="55" t="s">
        <v>169</v>
      </c>
      <c r="E53" s="63" t="s">
        <v>259</v>
      </c>
      <c r="F53" s="59">
        <v>495000</v>
      </c>
      <c r="G53" s="55" t="s">
        <v>177</v>
      </c>
      <c r="H53" s="60" t="s">
        <v>260</v>
      </c>
      <c r="I53" s="61">
        <v>494634.9</v>
      </c>
      <c r="J53" s="62">
        <v>1</v>
      </c>
      <c r="K53" s="63"/>
      <c r="L53" s="68"/>
      <c r="M53" s="68"/>
      <c r="N53" s="69"/>
      <c r="O53" s="69"/>
      <c r="P53" s="69"/>
      <c r="Q53" s="69"/>
      <c r="R53" s="69"/>
      <c r="S53" s="69"/>
      <c r="T53" s="69">
        <v>1</v>
      </c>
      <c r="U53" s="94">
        <v>400</v>
      </c>
      <c r="V53" s="101"/>
    </row>
    <row r="54" spans="1:22" ht="24" x14ac:dyDescent="0.25">
      <c r="A54" s="55">
        <v>47</v>
      </c>
      <c r="B54" s="64" t="s">
        <v>61</v>
      </c>
      <c r="C54" s="57" t="s">
        <v>152</v>
      </c>
      <c r="D54" s="55" t="s">
        <v>169</v>
      </c>
      <c r="E54" s="63" t="s">
        <v>261</v>
      </c>
      <c r="F54" s="59">
        <v>990000</v>
      </c>
      <c r="G54" s="55" t="s">
        <v>177</v>
      </c>
      <c r="H54" s="60" t="s">
        <v>260</v>
      </c>
      <c r="I54" s="61">
        <v>989770.9</v>
      </c>
      <c r="J54" s="62">
        <v>1</v>
      </c>
      <c r="K54" s="63"/>
      <c r="L54" s="68"/>
      <c r="M54" s="68"/>
      <c r="N54" s="69"/>
      <c r="O54" s="69"/>
      <c r="P54" s="69"/>
      <c r="Q54" s="69"/>
      <c r="R54" s="69"/>
      <c r="S54" s="69"/>
      <c r="T54" s="69">
        <v>1</v>
      </c>
      <c r="U54" s="94">
        <v>600</v>
      </c>
      <c r="V54" s="101"/>
    </row>
    <row r="55" spans="1:22" ht="24" x14ac:dyDescent="0.25">
      <c r="A55" s="48">
        <v>48</v>
      </c>
      <c r="B55" s="49" t="s">
        <v>60</v>
      </c>
      <c r="C55" s="50" t="s">
        <v>152</v>
      </c>
      <c r="D55" s="48" t="s">
        <v>169</v>
      </c>
      <c r="E55" s="46" t="s">
        <v>262</v>
      </c>
      <c r="F55" s="52">
        <v>495000</v>
      </c>
      <c r="G55" s="48" t="s">
        <v>177</v>
      </c>
      <c r="H55" s="126" t="s">
        <v>260</v>
      </c>
      <c r="I55" s="80"/>
      <c r="J55" s="51"/>
      <c r="K55" s="46"/>
      <c r="L55" s="81"/>
      <c r="M55" s="81"/>
      <c r="N55" s="30"/>
      <c r="O55" s="30"/>
      <c r="P55" s="30"/>
      <c r="Q55" s="30"/>
      <c r="R55" s="30"/>
      <c r="S55" s="30">
        <v>1</v>
      </c>
      <c r="T55" s="30"/>
      <c r="U55" s="95">
        <v>100</v>
      </c>
      <c r="V55" s="120">
        <v>494634.9</v>
      </c>
    </row>
    <row r="56" spans="1:22" ht="24" x14ac:dyDescent="0.25">
      <c r="A56" s="55">
        <v>49</v>
      </c>
      <c r="B56" s="64" t="s">
        <v>62</v>
      </c>
      <c r="C56" s="57" t="s">
        <v>153</v>
      </c>
      <c r="D56" s="55" t="s">
        <v>169</v>
      </c>
      <c r="E56" s="63" t="s">
        <v>263</v>
      </c>
      <c r="F56" s="59">
        <v>495000</v>
      </c>
      <c r="G56" s="55" t="s">
        <v>179</v>
      </c>
      <c r="H56" s="60" t="s">
        <v>208</v>
      </c>
      <c r="I56" s="61">
        <v>493773.33</v>
      </c>
      <c r="J56" s="62">
        <v>1</v>
      </c>
      <c r="K56" s="63"/>
      <c r="L56" s="68"/>
      <c r="M56" s="68"/>
      <c r="N56" s="69"/>
      <c r="O56" s="69"/>
      <c r="P56" s="69"/>
      <c r="Q56" s="69"/>
      <c r="R56" s="69"/>
      <c r="S56" s="69"/>
      <c r="T56" s="69">
        <v>1</v>
      </c>
      <c r="U56" s="94">
        <v>100</v>
      </c>
      <c r="V56" s="101"/>
    </row>
    <row r="57" spans="1:22" ht="24" x14ac:dyDescent="0.25">
      <c r="A57" s="48">
        <v>50</v>
      </c>
      <c r="B57" s="49" t="s">
        <v>34</v>
      </c>
      <c r="C57" s="50" t="s">
        <v>153</v>
      </c>
      <c r="D57" s="48" t="s">
        <v>169</v>
      </c>
      <c r="E57" s="46" t="s">
        <v>264</v>
      </c>
      <c r="F57" s="52">
        <v>495000</v>
      </c>
      <c r="G57" s="48" t="s">
        <v>179</v>
      </c>
      <c r="H57" s="126" t="s">
        <v>208</v>
      </c>
      <c r="I57" s="80"/>
      <c r="J57" s="51"/>
      <c r="K57" s="46"/>
      <c r="L57" s="81"/>
      <c r="M57" s="81"/>
      <c r="N57" s="30"/>
      <c r="O57" s="30"/>
      <c r="P57" s="30"/>
      <c r="Q57" s="30"/>
      <c r="R57" s="30"/>
      <c r="S57" s="30">
        <v>1</v>
      </c>
      <c r="T57" s="30"/>
      <c r="U57" s="95">
        <v>60</v>
      </c>
      <c r="V57" s="120">
        <v>493652.69</v>
      </c>
    </row>
    <row r="58" spans="1:22" ht="36" x14ac:dyDescent="0.25">
      <c r="A58" s="55">
        <v>51</v>
      </c>
      <c r="B58" s="64" t="s">
        <v>35</v>
      </c>
      <c r="C58" s="57" t="s">
        <v>153</v>
      </c>
      <c r="D58" s="55" t="s">
        <v>169</v>
      </c>
      <c r="E58" s="63" t="s">
        <v>265</v>
      </c>
      <c r="F58" s="59">
        <v>495000</v>
      </c>
      <c r="G58" s="55" t="s">
        <v>177</v>
      </c>
      <c r="H58" s="60" t="s">
        <v>266</v>
      </c>
      <c r="I58" s="61">
        <v>494995.20000000001</v>
      </c>
      <c r="J58" s="62">
        <v>1</v>
      </c>
      <c r="K58" s="63"/>
      <c r="L58" s="68"/>
      <c r="M58" s="68"/>
      <c r="N58" s="69"/>
      <c r="O58" s="69"/>
      <c r="P58" s="69"/>
      <c r="Q58" s="69"/>
      <c r="R58" s="69"/>
      <c r="S58" s="69"/>
      <c r="T58" s="69">
        <v>1</v>
      </c>
      <c r="U58" s="94">
        <v>550</v>
      </c>
      <c r="V58" s="101"/>
    </row>
    <row r="59" spans="1:22" ht="36" x14ac:dyDescent="0.25">
      <c r="A59" s="55">
        <v>52</v>
      </c>
      <c r="B59" s="64" t="s">
        <v>64</v>
      </c>
      <c r="C59" s="57" t="s">
        <v>153</v>
      </c>
      <c r="D59" s="55" t="s">
        <v>169</v>
      </c>
      <c r="E59" s="63">
        <v>40.799999999999997</v>
      </c>
      <c r="F59" s="59">
        <v>495000</v>
      </c>
      <c r="G59" s="55" t="s">
        <v>177</v>
      </c>
      <c r="H59" s="60" t="s">
        <v>266</v>
      </c>
      <c r="I59" s="61">
        <v>494991.19</v>
      </c>
      <c r="J59" s="62">
        <v>1</v>
      </c>
      <c r="K59" s="63"/>
      <c r="L59" s="68"/>
      <c r="M59" s="68"/>
      <c r="N59" s="69"/>
      <c r="O59" s="69"/>
      <c r="P59" s="69"/>
      <c r="Q59" s="69"/>
      <c r="R59" s="69"/>
      <c r="S59" s="69"/>
      <c r="T59" s="69">
        <v>1</v>
      </c>
      <c r="U59" s="94">
        <v>300</v>
      </c>
      <c r="V59" s="101"/>
    </row>
    <row r="60" spans="1:22" ht="36" x14ac:dyDescent="0.25">
      <c r="A60" s="55">
        <v>53</v>
      </c>
      <c r="B60" s="64" t="s">
        <v>63</v>
      </c>
      <c r="C60" s="57" t="s">
        <v>154</v>
      </c>
      <c r="D60" s="55" t="s">
        <v>169</v>
      </c>
      <c r="E60" s="63" t="s">
        <v>184</v>
      </c>
      <c r="F60" s="59">
        <v>1485000</v>
      </c>
      <c r="G60" s="55" t="s">
        <v>177</v>
      </c>
      <c r="H60" s="60" t="s">
        <v>189</v>
      </c>
      <c r="I60" s="61">
        <v>1482491.74</v>
      </c>
      <c r="J60" s="62">
        <v>1</v>
      </c>
      <c r="K60" s="63"/>
      <c r="L60" s="68"/>
      <c r="M60" s="68"/>
      <c r="N60" s="69"/>
      <c r="O60" s="69"/>
      <c r="P60" s="69"/>
      <c r="Q60" s="69"/>
      <c r="R60" s="69"/>
      <c r="S60" s="69"/>
      <c r="T60" s="69">
        <v>1</v>
      </c>
      <c r="U60" s="94">
        <v>1800</v>
      </c>
      <c r="V60" s="101"/>
    </row>
    <row r="61" spans="1:22" ht="36" x14ac:dyDescent="0.25">
      <c r="A61" s="48">
        <v>54</v>
      </c>
      <c r="B61" s="49" t="s">
        <v>65</v>
      </c>
      <c r="C61" s="50" t="s">
        <v>154</v>
      </c>
      <c r="D61" s="48" t="s">
        <v>169</v>
      </c>
      <c r="E61" s="46" t="s">
        <v>187</v>
      </c>
      <c r="F61" s="52">
        <v>495000</v>
      </c>
      <c r="G61" s="48" t="s">
        <v>177</v>
      </c>
      <c r="H61" s="126" t="s">
        <v>185</v>
      </c>
      <c r="I61" s="80"/>
      <c r="J61" s="51"/>
      <c r="K61" s="46"/>
      <c r="L61" s="30"/>
      <c r="M61" s="81"/>
      <c r="N61" s="30"/>
      <c r="O61" s="30"/>
      <c r="P61" s="30"/>
      <c r="Q61" s="30"/>
      <c r="R61" s="30"/>
      <c r="S61" s="30">
        <v>1</v>
      </c>
      <c r="T61" s="30"/>
      <c r="U61" s="95">
        <v>800</v>
      </c>
      <c r="V61" s="120">
        <v>495000</v>
      </c>
    </row>
    <row r="62" spans="1:22" ht="36" x14ac:dyDescent="0.25">
      <c r="A62" s="48">
        <v>55</v>
      </c>
      <c r="B62" s="49" t="s">
        <v>115</v>
      </c>
      <c r="C62" s="50" t="s">
        <v>155</v>
      </c>
      <c r="D62" s="48" t="s">
        <v>169</v>
      </c>
      <c r="E62" s="46" t="s">
        <v>267</v>
      </c>
      <c r="F62" s="52">
        <v>495000</v>
      </c>
      <c r="G62" s="48" t="s">
        <v>177</v>
      </c>
      <c r="H62" s="126" t="s">
        <v>296</v>
      </c>
      <c r="I62" s="80"/>
      <c r="J62" s="51"/>
      <c r="K62" s="46"/>
      <c r="L62" s="81"/>
      <c r="M62" s="81"/>
      <c r="N62" s="30"/>
      <c r="O62" s="30"/>
      <c r="P62" s="30"/>
      <c r="Q62" s="30"/>
      <c r="R62" s="30"/>
      <c r="S62" s="30">
        <v>1</v>
      </c>
      <c r="T62" s="30"/>
      <c r="U62" s="95">
        <v>50</v>
      </c>
      <c r="V62" s="120">
        <v>494690.62</v>
      </c>
    </row>
    <row r="63" spans="1:22" s="29" customFormat="1" ht="36" x14ac:dyDescent="0.25">
      <c r="A63" s="48">
        <v>56</v>
      </c>
      <c r="B63" s="49" t="s">
        <v>67</v>
      </c>
      <c r="C63" s="50" t="s">
        <v>155</v>
      </c>
      <c r="D63" s="48" t="s">
        <v>169</v>
      </c>
      <c r="E63" s="46" t="s">
        <v>244</v>
      </c>
      <c r="F63" s="52">
        <v>495000</v>
      </c>
      <c r="G63" s="48" t="s">
        <v>177</v>
      </c>
      <c r="H63" s="126" t="s">
        <v>185</v>
      </c>
      <c r="I63" s="80"/>
      <c r="J63" s="51"/>
      <c r="K63" s="46"/>
      <c r="L63" s="81"/>
      <c r="M63" s="81"/>
      <c r="N63" s="30"/>
      <c r="O63" s="30"/>
      <c r="P63" s="30"/>
      <c r="Q63" s="30"/>
      <c r="R63" s="30"/>
      <c r="S63" s="30">
        <v>1</v>
      </c>
      <c r="T63" s="30"/>
      <c r="U63" s="95">
        <v>650</v>
      </c>
      <c r="V63" s="120">
        <v>490084.63</v>
      </c>
    </row>
    <row r="64" spans="1:22" ht="36" x14ac:dyDescent="0.25">
      <c r="A64" s="48">
        <v>57</v>
      </c>
      <c r="B64" s="49" t="s">
        <v>66</v>
      </c>
      <c r="C64" s="50" t="s">
        <v>155</v>
      </c>
      <c r="D64" s="48" t="s">
        <v>169</v>
      </c>
      <c r="E64" s="46" t="s">
        <v>268</v>
      </c>
      <c r="F64" s="52">
        <v>990000</v>
      </c>
      <c r="G64" s="48" t="s">
        <v>177</v>
      </c>
      <c r="H64" s="126" t="s">
        <v>185</v>
      </c>
      <c r="I64" s="80"/>
      <c r="J64" s="51"/>
      <c r="K64" s="46"/>
      <c r="L64" s="81"/>
      <c r="M64" s="81"/>
      <c r="N64" s="30"/>
      <c r="O64" s="30"/>
      <c r="P64" s="30"/>
      <c r="Q64" s="30"/>
      <c r="R64" s="30"/>
      <c r="S64" s="30">
        <v>1</v>
      </c>
      <c r="T64" s="30"/>
      <c r="U64" s="95">
        <v>250</v>
      </c>
      <c r="V64" s="120">
        <v>953560.95</v>
      </c>
    </row>
    <row r="65" spans="1:22" ht="38.25" x14ac:dyDescent="0.25">
      <c r="A65" s="55">
        <v>58</v>
      </c>
      <c r="B65" s="64" t="s">
        <v>68</v>
      </c>
      <c r="C65" s="57" t="s">
        <v>156</v>
      </c>
      <c r="D65" s="55" t="s">
        <v>169</v>
      </c>
      <c r="E65" s="63" t="s">
        <v>269</v>
      </c>
      <c r="F65" s="59">
        <v>495000</v>
      </c>
      <c r="G65" s="55" t="s">
        <v>177</v>
      </c>
      <c r="H65" s="77" t="s">
        <v>194</v>
      </c>
      <c r="I65" s="61">
        <v>494781.38</v>
      </c>
      <c r="J65" s="62">
        <v>1</v>
      </c>
      <c r="K65" s="63"/>
      <c r="L65" s="68"/>
      <c r="M65" s="68"/>
      <c r="N65" s="69"/>
      <c r="O65" s="69"/>
      <c r="P65" s="69"/>
      <c r="Q65" s="69"/>
      <c r="R65" s="69"/>
      <c r="S65" s="69"/>
      <c r="T65" s="69">
        <v>1</v>
      </c>
      <c r="U65" s="94">
        <v>60</v>
      </c>
      <c r="V65" s="101"/>
    </row>
    <row r="66" spans="1:22" ht="38.25" x14ac:dyDescent="0.25">
      <c r="A66" s="55">
        <v>59</v>
      </c>
      <c r="B66" s="64" t="s">
        <v>36</v>
      </c>
      <c r="C66" s="57" t="s">
        <v>156</v>
      </c>
      <c r="D66" s="55" t="s">
        <v>169</v>
      </c>
      <c r="E66" s="63" t="s">
        <v>270</v>
      </c>
      <c r="F66" s="59">
        <v>495000</v>
      </c>
      <c r="G66" s="55" t="s">
        <v>177</v>
      </c>
      <c r="H66" s="77" t="s">
        <v>194</v>
      </c>
      <c r="I66" s="61">
        <v>494687.31</v>
      </c>
      <c r="J66" s="62">
        <v>1</v>
      </c>
      <c r="K66" s="63"/>
      <c r="L66" s="68"/>
      <c r="M66" s="68"/>
      <c r="N66" s="69"/>
      <c r="O66" s="69"/>
      <c r="P66" s="69"/>
      <c r="Q66" s="69"/>
      <c r="R66" s="69"/>
      <c r="S66" s="69"/>
      <c r="T66" s="69">
        <v>1</v>
      </c>
      <c r="U66" s="94">
        <v>250</v>
      </c>
      <c r="V66" s="101"/>
    </row>
    <row r="67" spans="1:22" ht="38.25" x14ac:dyDescent="0.25">
      <c r="A67" s="55">
        <v>60</v>
      </c>
      <c r="B67" s="64" t="s">
        <v>37</v>
      </c>
      <c r="C67" s="57" t="s">
        <v>156</v>
      </c>
      <c r="D67" s="55" t="s">
        <v>169</v>
      </c>
      <c r="E67" s="63" t="s">
        <v>271</v>
      </c>
      <c r="F67" s="59">
        <v>495000</v>
      </c>
      <c r="G67" s="55" t="s">
        <v>177</v>
      </c>
      <c r="H67" s="77" t="s">
        <v>194</v>
      </c>
      <c r="I67" s="61">
        <v>494981.05</v>
      </c>
      <c r="J67" s="62">
        <v>1</v>
      </c>
      <c r="K67" s="63"/>
      <c r="L67" s="68"/>
      <c r="M67" s="68"/>
      <c r="N67" s="69"/>
      <c r="O67" s="69"/>
      <c r="P67" s="69"/>
      <c r="Q67" s="69"/>
      <c r="R67" s="69"/>
      <c r="S67" s="69"/>
      <c r="T67" s="69">
        <v>1</v>
      </c>
      <c r="U67" s="94">
        <v>60</v>
      </c>
      <c r="V67" s="101"/>
    </row>
    <row r="68" spans="1:22" ht="38.25" x14ac:dyDescent="0.25">
      <c r="A68" s="55">
        <v>61</v>
      </c>
      <c r="B68" s="64" t="s">
        <v>71</v>
      </c>
      <c r="C68" s="57" t="s">
        <v>156</v>
      </c>
      <c r="D68" s="55" t="s">
        <v>169</v>
      </c>
      <c r="E68" s="63" t="s">
        <v>272</v>
      </c>
      <c r="F68" s="59">
        <v>495000</v>
      </c>
      <c r="G68" s="55" t="s">
        <v>177</v>
      </c>
      <c r="H68" s="77" t="s">
        <v>194</v>
      </c>
      <c r="I68" s="61">
        <v>492359.27</v>
      </c>
      <c r="J68" s="62">
        <v>1</v>
      </c>
      <c r="K68" s="63"/>
      <c r="L68" s="68"/>
      <c r="M68" s="68"/>
      <c r="N68" s="69"/>
      <c r="O68" s="69"/>
      <c r="P68" s="69"/>
      <c r="Q68" s="69"/>
      <c r="R68" s="69"/>
      <c r="S68" s="69"/>
      <c r="T68" s="69">
        <v>1</v>
      </c>
      <c r="U68" s="94">
        <v>200</v>
      </c>
      <c r="V68" s="101"/>
    </row>
    <row r="69" spans="1:22" ht="24" x14ac:dyDescent="0.25">
      <c r="A69" s="48">
        <v>62</v>
      </c>
      <c r="B69" s="49" t="s">
        <v>72</v>
      </c>
      <c r="C69" s="50" t="s">
        <v>157</v>
      </c>
      <c r="D69" s="48" t="s">
        <v>169</v>
      </c>
      <c r="E69" s="46" t="s">
        <v>241</v>
      </c>
      <c r="F69" s="52">
        <v>495000</v>
      </c>
      <c r="G69" s="48" t="s">
        <v>177</v>
      </c>
      <c r="H69" s="126" t="s">
        <v>297</v>
      </c>
      <c r="I69" s="80"/>
      <c r="J69" s="51"/>
      <c r="K69" s="46"/>
      <c r="L69" s="81"/>
      <c r="M69" s="81"/>
      <c r="N69" s="30"/>
      <c r="O69" s="30"/>
      <c r="P69" s="30"/>
      <c r="Q69" s="30"/>
      <c r="R69" s="30"/>
      <c r="S69" s="30">
        <v>1</v>
      </c>
      <c r="T69" s="30"/>
      <c r="U69" s="95">
        <v>35</v>
      </c>
      <c r="V69" s="120">
        <v>392968.41</v>
      </c>
    </row>
    <row r="70" spans="1:22" ht="24" x14ac:dyDescent="0.25">
      <c r="A70" s="55">
        <v>63</v>
      </c>
      <c r="B70" s="64" t="s">
        <v>70</v>
      </c>
      <c r="C70" s="57" t="s">
        <v>157</v>
      </c>
      <c r="D70" s="55" t="s">
        <v>169</v>
      </c>
      <c r="E70" s="63">
        <v>1</v>
      </c>
      <c r="F70" s="59">
        <v>495000</v>
      </c>
      <c r="G70" s="55" t="s">
        <v>177</v>
      </c>
      <c r="H70" s="60" t="s">
        <v>208</v>
      </c>
      <c r="I70" s="61">
        <v>495000</v>
      </c>
      <c r="J70" s="62">
        <v>1</v>
      </c>
      <c r="K70" s="63"/>
      <c r="L70" s="68"/>
      <c r="M70" s="68"/>
      <c r="N70" s="69"/>
      <c r="O70" s="69"/>
      <c r="P70" s="69"/>
      <c r="Q70" s="69"/>
      <c r="R70" s="69"/>
      <c r="S70" s="69"/>
      <c r="T70" s="69">
        <v>1</v>
      </c>
      <c r="U70" s="94">
        <v>20</v>
      </c>
      <c r="V70" s="101"/>
    </row>
    <row r="71" spans="1:22" ht="24" x14ac:dyDescent="0.25">
      <c r="A71" s="48">
        <v>64</v>
      </c>
      <c r="B71" s="49" t="s">
        <v>196</v>
      </c>
      <c r="C71" s="50" t="s">
        <v>157</v>
      </c>
      <c r="D71" s="48" t="s">
        <v>169</v>
      </c>
      <c r="E71" s="46" t="s">
        <v>273</v>
      </c>
      <c r="F71" s="52">
        <v>495000</v>
      </c>
      <c r="G71" s="48" t="s">
        <v>177</v>
      </c>
      <c r="H71" s="126" t="s">
        <v>297</v>
      </c>
      <c r="I71" s="80"/>
      <c r="J71" s="51"/>
      <c r="K71" s="46"/>
      <c r="L71" s="81"/>
      <c r="M71" s="81"/>
      <c r="N71" s="30"/>
      <c r="O71" s="30"/>
      <c r="P71" s="30"/>
      <c r="Q71" s="30"/>
      <c r="R71" s="30"/>
      <c r="S71" s="30">
        <v>1</v>
      </c>
      <c r="T71" s="30"/>
      <c r="U71" s="95">
        <v>200</v>
      </c>
      <c r="V71" s="120">
        <v>304091.71999999997</v>
      </c>
    </row>
    <row r="72" spans="1:22" ht="24" x14ac:dyDescent="0.25">
      <c r="A72" s="48">
        <v>65</v>
      </c>
      <c r="B72" s="49" t="s">
        <v>69</v>
      </c>
      <c r="C72" s="50" t="s">
        <v>157</v>
      </c>
      <c r="D72" s="48" t="s">
        <v>169</v>
      </c>
      <c r="E72" s="46" t="s">
        <v>274</v>
      </c>
      <c r="F72" s="52">
        <v>495000</v>
      </c>
      <c r="G72" s="48" t="s">
        <v>177</v>
      </c>
      <c r="H72" s="126" t="s">
        <v>297</v>
      </c>
      <c r="I72" s="80"/>
      <c r="J72" s="51"/>
      <c r="K72" s="46"/>
      <c r="L72" s="81"/>
      <c r="M72" s="81"/>
      <c r="N72" s="30"/>
      <c r="O72" s="30"/>
      <c r="P72" s="30"/>
      <c r="Q72" s="30"/>
      <c r="R72" s="30"/>
      <c r="S72" s="30">
        <v>1</v>
      </c>
      <c r="T72" s="30"/>
      <c r="U72" s="95">
        <v>50</v>
      </c>
      <c r="V72" s="120">
        <v>455188.57</v>
      </c>
    </row>
    <row r="73" spans="1:22" ht="36" x14ac:dyDescent="0.25">
      <c r="A73" s="48">
        <v>66</v>
      </c>
      <c r="B73" s="84" t="s">
        <v>201</v>
      </c>
      <c r="C73" s="50" t="s">
        <v>158</v>
      </c>
      <c r="D73" s="48" t="s">
        <v>169</v>
      </c>
      <c r="E73" s="46" t="s">
        <v>275</v>
      </c>
      <c r="F73" s="52">
        <v>1485000</v>
      </c>
      <c r="G73" s="48" t="s">
        <v>177</v>
      </c>
      <c r="H73" s="126" t="s">
        <v>298</v>
      </c>
      <c r="I73" s="80"/>
      <c r="J73" s="51"/>
      <c r="K73" s="46"/>
      <c r="L73" s="81"/>
      <c r="M73" s="81"/>
      <c r="N73" s="30"/>
      <c r="O73" s="30"/>
      <c r="P73" s="30"/>
      <c r="Q73" s="30"/>
      <c r="R73" s="30"/>
      <c r="S73" s="30">
        <v>1</v>
      </c>
      <c r="T73" s="30"/>
      <c r="U73" s="95">
        <v>1500</v>
      </c>
      <c r="V73" s="120">
        <v>1472780.46</v>
      </c>
    </row>
    <row r="74" spans="1:22" ht="36" x14ac:dyDescent="0.25">
      <c r="A74" s="48">
        <v>67</v>
      </c>
      <c r="B74" s="85" t="s">
        <v>73</v>
      </c>
      <c r="C74" s="50" t="s">
        <v>158</v>
      </c>
      <c r="D74" s="48" t="s">
        <v>169</v>
      </c>
      <c r="E74" s="46" t="s">
        <v>276</v>
      </c>
      <c r="F74" s="52">
        <v>495000</v>
      </c>
      <c r="G74" s="48" t="s">
        <v>177</v>
      </c>
      <c r="H74" s="126" t="s">
        <v>296</v>
      </c>
      <c r="I74" s="80"/>
      <c r="J74" s="51"/>
      <c r="K74" s="46"/>
      <c r="L74" s="81"/>
      <c r="M74" s="81"/>
      <c r="N74" s="30"/>
      <c r="O74" s="30"/>
      <c r="P74" s="30"/>
      <c r="Q74" s="30"/>
      <c r="R74" s="30"/>
      <c r="S74" s="30">
        <v>1</v>
      </c>
      <c r="T74" s="30"/>
      <c r="U74" s="96">
        <v>800</v>
      </c>
      <c r="V74" s="120">
        <v>486740.61</v>
      </c>
    </row>
    <row r="75" spans="1:22" ht="24" x14ac:dyDescent="0.25">
      <c r="A75" s="48">
        <v>68</v>
      </c>
      <c r="B75" s="86" t="s">
        <v>74</v>
      </c>
      <c r="C75" s="87" t="s">
        <v>159</v>
      </c>
      <c r="D75" s="48" t="s">
        <v>169</v>
      </c>
      <c r="E75" s="46" t="s">
        <v>277</v>
      </c>
      <c r="F75" s="52">
        <v>495000</v>
      </c>
      <c r="G75" s="48" t="s">
        <v>177</v>
      </c>
      <c r="H75" s="126" t="s">
        <v>297</v>
      </c>
      <c r="I75" s="80"/>
      <c r="J75" s="51"/>
      <c r="K75" s="46"/>
      <c r="L75" s="81"/>
      <c r="M75" s="81"/>
      <c r="N75" s="30"/>
      <c r="O75" s="30"/>
      <c r="P75" s="30"/>
      <c r="Q75" s="30"/>
      <c r="R75" s="30"/>
      <c r="S75" s="30">
        <v>1</v>
      </c>
      <c r="T75" s="30"/>
      <c r="U75" s="97">
        <v>200</v>
      </c>
      <c r="V75" s="120">
        <v>475027.78</v>
      </c>
    </row>
    <row r="76" spans="1:22" ht="36" customHeight="1" x14ac:dyDescent="0.25">
      <c r="A76" s="48">
        <v>69</v>
      </c>
      <c r="B76" s="86" t="s">
        <v>197</v>
      </c>
      <c r="C76" s="87" t="s">
        <v>159</v>
      </c>
      <c r="D76" s="48" t="s">
        <v>169</v>
      </c>
      <c r="E76" s="46" t="s">
        <v>243</v>
      </c>
      <c r="F76" s="52">
        <v>495000</v>
      </c>
      <c r="G76" s="48" t="s">
        <v>179</v>
      </c>
      <c r="H76" s="126" t="s">
        <v>299</v>
      </c>
      <c r="I76" s="80"/>
      <c r="J76" s="51"/>
      <c r="K76" s="46"/>
      <c r="L76" s="81"/>
      <c r="M76" s="81"/>
      <c r="N76" s="30"/>
      <c r="O76" s="30"/>
      <c r="P76" s="30"/>
      <c r="Q76" s="30"/>
      <c r="R76" s="30"/>
      <c r="S76" s="30">
        <v>1</v>
      </c>
      <c r="T76" s="30"/>
      <c r="U76" s="96">
        <v>300</v>
      </c>
      <c r="V76" s="120">
        <v>485786.3</v>
      </c>
    </row>
    <row r="77" spans="1:22" ht="24" x14ac:dyDescent="0.25">
      <c r="A77" s="55">
        <v>70</v>
      </c>
      <c r="B77" s="64" t="s">
        <v>107</v>
      </c>
      <c r="C77" s="56" t="s">
        <v>159</v>
      </c>
      <c r="D77" s="55" t="s">
        <v>169</v>
      </c>
      <c r="E77" s="63" t="s">
        <v>278</v>
      </c>
      <c r="F77" s="59">
        <v>990000</v>
      </c>
      <c r="G77" s="55" t="s">
        <v>177</v>
      </c>
      <c r="H77" s="24" t="s">
        <v>297</v>
      </c>
      <c r="I77" s="61">
        <v>989744.66</v>
      </c>
      <c r="J77" s="62">
        <v>1</v>
      </c>
      <c r="K77" s="63"/>
      <c r="L77" s="68"/>
      <c r="M77" s="68"/>
      <c r="N77" s="69"/>
      <c r="O77" s="69"/>
      <c r="P77" s="69"/>
      <c r="Q77" s="69"/>
      <c r="R77" s="69"/>
      <c r="S77" s="69"/>
      <c r="T77" s="69">
        <v>1</v>
      </c>
      <c r="U77" s="94">
        <v>100</v>
      </c>
      <c r="V77" s="101"/>
    </row>
    <row r="78" spans="1:22" ht="24" x14ac:dyDescent="0.25">
      <c r="A78" s="55">
        <v>71</v>
      </c>
      <c r="B78" s="64" t="s">
        <v>106</v>
      </c>
      <c r="C78" s="78" t="s">
        <v>160</v>
      </c>
      <c r="D78" s="55" t="s">
        <v>169</v>
      </c>
      <c r="E78" s="63" t="s">
        <v>279</v>
      </c>
      <c r="F78" s="59">
        <v>990000</v>
      </c>
      <c r="G78" s="55" t="s">
        <v>177</v>
      </c>
      <c r="H78" s="60" t="s">
        <v>208</v>
      </c>
      <c r="I78" s="61">
        <v>989615.86</v>
      </c>
      <c r="J78" s="62">
        <v>1</v>
      </c>
      <c r="K78" s="63"/>
      <c r="L78" s="68"/>
      <c r="M78" s="68"/>
      <c r="N78" s="69"/>
      <c r="O78" s="69"/>
      <c r="P78" s="69"/>
      <c r="Q78" s="69"/>
      <c r="R78" s="69"/>
      <c r="S78" s="69"/>
      <c r="T78" s="69">
        <v>1</v>
      </c>
      <c r="U78" s="94">
        <v>150</v>
      </c>
      <c r="V78" s="101"/>
    </row>
    <row r="79" spans="1:22" ht="24" x14ac:dyDescent="0.25">
      <c r="A79" s="55">
        <v>72</v>
      </c>
      <c r="B79" s="79" t="s">
        <v>38</v>
      </c>
      <c r="C79" s="78" t="s">
        <v>160</v>
      </c>
      <c r="D79" s="55" t="s">
        <v>169</v>
      </c>
      <c r="E79" s="63" t="s">
        <v>280</v>
      </c>
      <c r="F79" s="59">
        <v>990000</v>
      </c>
      <c r="G79" s="55" t="s">
        <v>177</v>
      </c>
      <c r="H79" s="60" t="s">
        <v>208</v>
      </c>
      <c r="I79" s="61">
        <v>988945.21</v>
      </c>
      <c r="J79" s="62">
        <v>1</v>
      </c>
      <c r="K79" s="63"/>
      <c r="L79" s="68"/>
      <c r="M79" s="68"/>
      <c r="N79" s="69"/>
      <c r="O79" s="69"/>
      <c r="P79" s="69"/>
      <c r="Q79" s="69"/>
      <c r="R79" s="69"/>
      <c r="S79" s="69"/>
      <c r="T79" s="69">
        <v>1</v>
      </c>
      <c r="U79" s="98">
        <v>130</v>
      </c>
      <c r="V79" s="101"/>
    </row>
    <row r="80" spans="1:22" ht="24" x14ac:dyDescent="0.25">
      <c r="A80" s="55">
        <v>73</v>
      </c>
      <c r="B80" s="64" t="s">
        <v>75</v>
      </c>
      <c r="C80" s="57" t="s">
        <v>161</v>
      </c>
      <c r="D80" s="55" t="s">
        <v>169</v>
      </c>
      <c r="E80" s="63">
        <v>1</v>
      </c>
      <c r="F80" s="59">
        <v>495000</v>
      </c>
      <c r="G80" s="55" t="s">
        <v>177</v>
      </c>
      <c r="H80" s="60" t="s">
        <v>207</v>
      </c>
      <c r="I80" s="61">
        <v>491101.53</v>
      </c>
      <c r="J80" s="66">
        <v>1</v>
      </c>
      <c r="K80" s="63"/>
      <c r="L80" s="68"/>
      <c r="M80" s="68"/>
      <c r="N80" s="69"/>
      <c r="O80" s="69"/>
      <c r="P80" s="69"/>
      <c r="Q80" s="69"/>
      <c r="R80" s="69"/>
      <c r="S80" s="69"/>
      <c r="T80" s="69">
        <v>1</v>
      </c>
      <c r="U80" s="94">
        <v>150</v>
      </c>
      <c r="V80" s="101"/>
    </row>
    <row r="81" spans="1:22" ht="24" x14ac:dyDescent="0.25">
      <c r="A81" s="48">
        <v>74</v>
      </c>
      <c r="B81" s="49" t="s">
        <v>76</v>
      </c>
      <c r="C81" s="50" t="s">
        <v>161</v>
      </c>
      <c r="D81" s="48" t="s">
        <v>169</v>
      </c>
      <c r="E81" s="46" t="s">
        <v>281</v>
      </c>
      <c r="F81" s="52">
        <v>495000</v>
      </c>
      <c r="G81" s="48" t="s">
        <v>177</v>
      </c>
      <c r="H81" s="126" t="s">
        <v>206</v>
      </c>
      <c r="I81" s="80"/>
      <c r="J81" s="51"/>
      <c r="K81" s="46"/>
      <c r="L81" s="81"/>
      <c r="M81" s="81"/>
      <c r="N81" s="30"/>
      <c r="O81" s="30"/>
      <c r="P81" s="30"/>
      <c r="Q81" s="30"/>
      <c r="R81" s="30"/>
      <c r="S81" s="30">
        <v>1</v>
      </c>
      <c r="T81" s="30"/>
      <c r="U81" s="95">
        <v>1800</v>
      </c>
      <c r="V81" s="120">
        <v>324740.17</v>
      </c>
    </row>
    <row r="82" spans="1:22" ht="34.5" x14ac:dyDescent="0.25">
      <c r="A82" s="48">
        <v>75</v>
      </c>
      <c r="B82" s="49" t="s">
        <v>77</v>
      </c>
      <c r="C82" s="50" t="s">
        <v>161</v>
      </c>
      <c r="D82" s="48" t="s">
        <v>169</v>
      </c>
      <c r="E82" s="46">
        <v>1</v>
      </c>
      <c r="F82" s="52">
        <v>495000</v>
      </c>
      <c r="G82" s="48" t="s">
        <v>177</v>
      </c>
      <c r="H82" s="126" t="s">
        <v>193</v>
      </c>
      <c r="I82" s="80"/>
      <c r="J82" s="51"/>
      <c r="K82" s="46"/>
      <c r="L82" s="81"/>
      <c r="M82" s="81"/>
      <c r="N82" s="30"/>
      <c r="O82" s="30"/>
      <c r="P82" s="30"/>
      <c r="Q82" s="30"/>
      <c r="R82" s="30"/>
      <c r="S82" s="30">
        <v>1</v>
      </c>
      <c r="T82" s="30"/>
      <c r="U82" s="95">
        <v>50</v>
      </c>
      <c r="V82" s="120">
        <v>447959.78</v>
      </c>
    </row>
    <row r="83" spans="1:22" ht="24" x14ac:dyDescent="0.25">
      <c r="A83" s="48">
        <v>76</v>
      </c>
      <c r="B83" s="49" t="s">
        <v>39</v>
      </c>
      <c r="C83" s="50" t="s">
        <v>161</v>
      </c>
      <c r="D83" s="48" t="s">
        <v>169</v>
      </c>
      <c r="E83" s="46" t="s">
        <v>282</v>
      </c>
      <c r="F83" s="52">
        <v>495000</v>
      </c>
      <c r="G83" s="48" t="s">
        <v>177</v>
      </c>
      <c r="H83" s="126" t="s">
        <v>207</v>
      </c>
      <c r="I83" s="80"/>
      <c r="J83" s="51"/>
      <c r="K83" s="46"/>
      <c r="L83" s="81"/>
      <c r="M83" s="81"/>
      <c r="N83" s="30"/>
      <c r="O83" s="30"/>
      <c r="P83" s="30"/>
      <c r="Q83" s="30"/>
      <c r="R83" s="30"/>
      <c r="S83" s="30">
        <v>1</v>
      </c>
      <c r="T83" s="30"/>
      <c r="U83" s="95">
        <v>70</v>
      </c>
      <c r="V83" s="120">
        <v>494991.21</v>
      </c>
    </row>
    <row r="84" spans="1:22" ht="36" x14ac:dyDescent="0.25">
      <c r="A84" s="48">
        <v>77</v>
      </c>
      <c r="B84" s="49" t="s">
        <v>78</v>
      </c>
      <c r="C84" s="50" t="s">
        <v>162</v>
      </c>
      <c r="D84" s="48" t="s">
        <v>169</v>
      </c>
      <c r="E84" s="46" t="s">
        <v>283</v>
      </c>
      <c r="F84" s="52">
        <v>495000</v>
      </c>
      <c r="G84" s="48" t="s">
        <v>177</v>
      </c>
      <c r="H84" s="126" t="s">
        <v>296</v>
      </c>
      <c r="I84" s="80"/>
      <c r="J84" s="51"/>
      <c r="K84" s="46"/>
      <c r="L84" s="81"/>
      <c r="M84" s="81"/>
      <c r="N84" s="30"/>
      <c r="O84" s="30"/>
      <c r="P84" s="30"/>
      <c r="Q84" s="30"/>
      <c r="R84" s="30"/>
      <c r="S84" s="30">
        <v>1</v>
      </c>
      <c r="T84" s="30"/>
      <c r="U84" s="95">
        <v>500</v>
      </c>
      <c r="V84" s="120">
        <v>489568.27</v>
      </c>
    </row>
    <row r="85" spans="1:22" ht="24" x14ac:dyDescent="0.25">
      <c r="A85" s="48">
        <v>78</v>
      </c>
      <c r="B85" s="49" t="s">
        <v>79</v>
      </c>
      <c r="C85" s="50" t="s">
        <v>162</v>
      </c>
      <c r="D85" s="48" t="s">
        <v>169</v>
      </c>
      <c r="E85" s="46" t="s">
        <v>284</v>
      </c>
      <c r="F85" s="52">
        <v>495000</v>
      </c>
      <c r="G85" s="48" t="s">
        <v>177</v>
      </c>
      <c r="H85" s="126" t="s">
        <v>300</v>
      </c>
      <c r="I85" s="80"/>
      <c r="J85" s="51"/>
      <c r="K85" s="46"/>
      <c r="L85" s="81"/>
      <c r="M85" s="81"/>
      <c r="N85" s="30"/>
      <c r="O85" s="30"/>
      <c r="P85" s="30"/>
      <c r="Q85" s="30"/>
      <c r="R85" s="30"/>
      <c r="S85" s="30">
        <v>1</v>
      </c>
      <c r="T85" s="30"/>
      <c r="U85" s="95">
        <v>500</v>
      </c>
      <c r="V85" s="120">
        <v>398057.4</v>
      </c>
    </row>
    <row r="86" spans="1:22" ht="24" x14ac:dyDescent="0.25">
      <c r="A86" s="48">
        <v>79</v>
      </c>
      <c r="B86" s="49" t="s">
        <v>80</v>
      </c>
      <c r="C86" s="50" t="s">
        <v>162</v>
      </c>
      <c r="D86" s="48" t="s">
        <v>169</v>
      </c>
      <c r="E86" s="46" t="s">
        <v>285</v>
      </c>
      <c r="F86" s="52">
        <v>495000</v>
      </c>
      <c r="G86" s="48" t="s">
        <v>177</v>
      </c>
      <c r="H86" s="126" t="s">
        <v>300</v>
      </c>
      <c r="I86" s="80"/>
      <c r="J86" s="51"/>
      <c r="K86" s="46"/>
      <c r="L86" s="81"/>
      <c r="M86" s="81"/>
      <c r="N86" s="30"/>
      <c r="O86" s="30"/>
      <c r="P86" s="30"/>
      <c r="Q86" s="30"/>
      <c r="R86" s="30"/>
      <c r="S86" s="30">
        <v>1</v>
      </c>
      <c r="T86" s="30"/>
      <c r="U86" s="95">
        <v>500</v>
      </c>
      <c r="V86" s="120">
        <v>494329.14</v>
      </c>
    </row>
    <row r="87" spans="1:22" ht="24" x14ac:dyDescent="0.25">
      <c r="A87" s="55">
        <v>80</v>
      </c>
      <c r="B87" s="64" t="s">
        <v>81</v>
      </c>
      <c r="C87" s="57" t="s">
        <v>162</v>
      </c>
      <c r="D87" s="55" t="s">
        <v>169</v>
      </c>
      <c r="E87" s="63" t="s">
        <v>286</v>
      </c>
      <c r="F87" s="59">
        <v>495000</v>
      </c>
      <c r="G87" s="55" t="s">
        <v>177</v>
      </c>
      <c r="H87" s="24" t="s">
        <v>300</v>
      </c>
      <c r="I87" s="61">
        <v>494979.85</v>
      </c>
      <c r="J87" s="66">
        <v>1</v>
      </c>
      <c r="K87" s="63"/>
      <c r="L87" s="68"/>
      <c r="M87" s="68"/>
      <c r="N87" s="69"/>
      <c r="O87" s="69"/>
      <c r="P87" s="69"/>
      <c r="Q87" s="69"/>
      <c r="R87" s="69"/>
      <c r="S87" s="69"/>
      <c r="T87" s="69">
        <v>1</v>
      </c>
      <c r="U87" s="94">
        <v>500</v>
      </c>
      <c r="V87" s="101"/>
    </row>
    <row r="88" spans="1:22" ht="36" x14ac:dyDescent="0.25">
      <c r="A88" s="48">
        <v>81</v>
      </c>
      <c r="B88" s="49" t="s">
        <v>82</v>
      </c>
      <c r="C88" s="50" t="s">
        <v>163</v>
      </c>
      <c r="D88" s="48" t="s">
        <v>169</v>
      </c>
      <c r="E88" s="46" t="s">
        <v>287</v>
      </c>
      <c r="F88" s="52">
        <v>495000</v>
      </c>
      <c r="G88" s="48" t="s">
        <v>177</v>
      </c>
      <c r="H88" s="126" t="s">
        <v>298</v>
      </c>
      <c r="I88" s="80"/>
      <c r="J88" s="51"/>
      <c r="K88" s="46"/>
      <c r="L88" s="81"/>
      <c r="M88" s="81"/>
      <c r="N88" s="30"/>
      <c r="O88" s="30"/>
      <c r="P88" s="30"/>
      <c r="Q88" s="30"/>
      <c r="R88" s="30"/>
      <c r="S88" s="30">
        <v>1</v>
      </c>
      <c r="T88" s="30"/>
      <c r="U88" s="95">
        <v>500</v>
      </c>
      <c r="V88" s="120">
        <v>403902.39</v>
      </c>
    </row>
    <row r="89" spans="1:22" ht="36" customHeight="1" x14ac:dyDescent="0.25">
      <c r="A89" s="48">
        <v>82</v>
      </c>
      <c r="B89" s="49" t="s">
        <v>202</v>
      </c>
      <c r="C89" s="50" t="s">
        <v>163</v>
      </c>
      <c r="D89" s="48" t="s">
        <v>169</v>
      </c>
      <c r="E89" s="46" t="s">
        <v>288</v>
      </c>
      <c r="F89" s="52">
        <v>495000</v>
      </c>
      <c r="G89" s="48" t="s">
        <v>177</v>
      </c>
      <c r="H89" s="126" t="s">
        <v>194</v>
      </c>
      <c r="I89" s="80"/>
      <c r="J89" s="51"/>
      <c r="K89" s="46"/>
      <c r="L89" s="81"/>
      <c r="M89" s="81"/>
      <c r="N89" s="30"/>
      <c r="O89" s="30"/>
      <c r="P89" s="30"/>
      <c r="Q89" s="30"/>
      <c r="R89" s="30"/>
      <c r="S89" s="30">
        <v>1</v>
      </c>
      <c r="T89" s="30"/>
      <c r="U89" s="95">
        <v>600</v>
      </c>
      <c r="V89" s="120">
        <v>403706.83</v>
      </c>
    </row>
    <row r="90" spans="1:22" ht="36" x14ac:dyDescent="0.25">
      <c r="A90" s="48">
        <v>83</v>
      </c>
      <c r="B90" s="49" t="s">
        <v>87</v>
      </c>
      <c r="C90" s="50" t="s">
        <v>163</v>
      </c>
      <c r="D90" s="48" t="s">
        <v>169</v>
      </c>
      <c r="E90" s="46" t="s">
        <v>289</v>
      </c>
      <c r="F90" s="52">
        <v>495000</v>
      </c>
      <c r="G90" s="48" t="s">
        <v>177</v>
      </c>
      <c r="H90" s="126" t="s">
        <v>194</v>
      </c>
      <c r="I90" s="80"/>
      <c r="J90" s="51"/>
      <c r="K90" s="46"/>
      <c r="L90" s="81"/>
      <c r="M90" s="81"/>
      <c r="N90" s="30"/>
      <c r="O90" s="30"/>
      <c r="P90" s="30"/>
      <c r="Q90" s="30"/>
      <c r="R90" s="30"/>
      <c r="S90" s="30">
        <v>1</v>
      </c>
      <c r="T90" s="30"/>
      <c r="U90" s="95">
        <v>600</v>
      </c>
      <c r="V90" s="120">
        <v>366805.27</v>
      </c>
    </row>
    <row r="91" spans="1:22" ht="36" x14ac:dyDescent="0.25">
      <c r="A91" s="48">
        <v>84</v>
      </c>
      <c r="B91" s="49" t="s">
        <v>86</v>
      </c>
      <c r="C91" s="50" t="s">
        <v>163</v>
      </c>
      <c r="D91" s="48" t="s">
        <v>169</v>
      </c>
      <c r="E91" s="46" t="s">
        <v>290</v>
      </c>
      <c r="F91" s="52">
        <v>495000</v>
      </c>
      <c r="G91" s="48" t="s">
        <v>177</v>
      </c>
      <c r="H91" s="126" t="s">
        <v>296</v>
      </c>
      <c r="I91" s="80"/>
      <c r="J91" s="51"/>
      <c r="K91" s="46"/>
      <c r="L91" s="81"/>
      <c r="M91" s="81"/>
      <c r="N91" s="30"/>
      <c r="O91" s="30"/>
      <c r="P91" s="30"/>
      <c r="Q91" s="30"/>
      <c r="R91" s="30"/>
      <c r="S91" s="30">
        <v>1</v>
      </c>
      <c r="T91" s="30"/>
      <c r="U91" s="95">
        <v>300</v>
      </c>
      <c r="V91" s="120">
        <v>461188.58</v>
      </c>
    </row>
    <row r="92" spans="1:22" ht="22.5" x14ac:dyDescent="0.25">
      <c r="A92" s="55">
        <v>85</v>
      </c>
      <c r="B92" s="64" t="s">
        <v>83</v>
      </c>
      <c r="C92" s="70" t="s">
        <v>164</v>
      </c>
      <c r="D92" s="55" t="s">
        <v>171</v>
      </c>
      <c r="E92" s="63" t="s">
        <v>244</v>
      </c>
      <c r="F92" s="59">
        <v>495000</v>
      </c>
      <c r="G92" s="55" t="s">
        <v>177</v>
      </c>
      <c r="H92" s="122" t="s">
        <v>206</v>
      </c>
      <c r="I92" s="61">
        <v>494999.6</v>
      </c>
      <c r="J92" s="66">
        <v>1</v>
      </c>
      <c r="K92" s="63"/>
      <c r="L92" s="68"/>
      <c r="M92" s="68"/>
      <c r="N92" s="69"/>
      <c r="O92" s="69"/>
      <c r="P92" s="69"/>
      <c r="Q92" s="69"/>
      <c r="R92" s="69"/>
      <c r="S92" s="69"/>
      <c r="T92" s="69">
        <v>1</v>
      </c>
      <c r="U92" s="94">
        <v>750</v>
      </c>
      <c r="V92" s="101"/>
    </row>
    <row r="93" spans="1:22" ht="24" x14ac:dyDescent="0.25">
      <c r="A93" s="55">
        <v>86</v>
      </c>
      <c r="B93" s="64" t="s">
        <v>85</v>
      </c>
      <c r="C93" s="70" t="s">
        <v>164</v>
      </c>
      <c r="D93" s="55" t="s">
        <v>173</v>
      </c>
      <c r="E93" s="63">
        <v>1</v>
      </c>
      <c r="F93" s="59">
        <v>495000</v>
      </c>
      <c r="G93" s="55" t="s">
        <v>177</v>
      </c>
      <c r="H93" s="60" t="s">
        <v>206</v>
      </c>
      <c r="I93" s="61">
        <v>495000</v>
      </c>
      <c r="J93" s="66">
        <v>1</v>
      </c>
      <c r="K93" s="63"/>
      <c r="L93" s="68"/>
      <c r="M93" s="68"/>
      <c r="N93" s="69"/>
      <c r="O93" s="69"/>
      <c r="P93" s="69"/>
      <c r="Q93" s="69"/>
      <c r="R93" s="69"/>
      <c r="S93" s="69"/>
      <c r="T93" s="69">
        <v>1</v>
      </c>
      <c r="U93" s="94">
        <v>1500</v>
      </c>
      <c r="V93" s="101"/>
    </row>
    <row r="94" spans="1:22" ht="24" x14ac:dyDescent="0.25">
      <c r="A94" s="48">
        <v>87</v>
      </c>
      <c r="B94" s="49" t="s">
        <v>84</v>
      </c>
      <c r="C94" s="88" t="s">
        <v>164</v>
      </c>
      <c r="D94" s="48" t="s">
        <v>169</v>
      </c>
      <c r="E94" s="46" t="s">
        <v>291</v>
      </c>
      <c r="F94" s="52">
        <v>495000</v>
      </c>
      <c r="G94" s="48" t="s">
        <v>177</v>
      </c>
      <c r="H94" s="126" t="s">
        <v>301</v>
      </c>
      <c r="I94" s="80"/>
      <c r="J94" s="51"/>
      <c r="K94" s="46"/>
      <c r="L94" s="81"/>
      <c r="M94" s="81"/>
      <c r="N94" s="30"/>
      <c r="O94" s="30"/>
      <c r="P94" s="30"/>
      <c r="Q94" s="30"/>
      <c r="R94" s="30"/>
      <c r="S94" s="30">
        <v>1</v>
      </c>
      <c r="T94" s="30"/>
      <c r="U94" s="95">
        <v>500</v>
      </c>
      <c r="V94" s="120">
        <v>451851.82</v>
      </c>
    </row>
    <row r="95" spans="1:22" ht="24" x14ac:dyDescent="0.25">
      <c r="A95" s="28">
        <v>88</v>
      </c>
      <c r="B95" s="15" t="s">
        <v>89</v>
      </c>
      <c r="C95" s="32" t="s">
        <v>164</v>
      </c>
      <c r="D95" s="28" t="s">
        <v>169</v>
      </c>
      <c r="E95" s="103">
        <v>1</v>
      </c>
      <c r="F95" s="33">
        <v>495000</v>
      </c>
      <c r="G95" s="28" t="s">
        <v>181</v>
      </c>
      <c r="H95" s="24" t="s">
        <v>206</v>
      </c>
      <c r="I95" s="40">
        <v>489539.12</v>
      </c>
      <c r="J95" s="89">
        <v>1</v>
      </c>
      <c r="K95" s="45"/>
      <c r="L95" s="26"/>
      <c r="M95" s="26"/>
      <c r="N95" s="27"/>
      <c r="O95" s="27"/>
      <c r="P95" s="27"/>
      <c r="Q95" s="27"/>
      <c r="R95" s="27"/>
      <c r="S95" s="27"/>
      <c r="T95" s="27">
        <v>1</v>
      </c>
      <c r="U95" s="99">
        <v>500</v>
      </c>
      <c r="V95" s="101"/>
    </row>
    <row r="96" spans="1:22" ht="24" x14ac:dyDescent="0.25">
      <c r="A96" s="28">
        <v>89</v>
      </c>
      <c r="B96" s="15" t="s">
        <v>40</v>
      </c>
      <c r="C96" s="32" t="s">
        <v>164</v>
      </c>
      <c r="D96" s="28" t="s">
        <v>169</v>
      </c>
      <c r="E96" s="103" t="s">
        <v>292</v>
      </c>
      <c r="F96" s="33">
        <v>990000</v>
      </c>
      <c r="G96" s="28" t="s">
        <v>177</v>
      </c>
      <c r="H96" s="24" t="s">
        <v>191</v>
      </c>
      <c r="I96" s="40">
        <v>969301.96</v>
      </c>
      <c r="J96" s="89">
        <v>1</v>
      </c>
      <c r="K96" s="45"/>
      <c r="L96" s="26"/>
      <c r="M96" s="26"/>
      <c r="N96" s="27"/>
      <c r="O96" s="27"/>
      <c r="P96" s="27"/>
      <c r="Q96" s="27"/>
      <c r="R96" s="27"/>
      <c r="S96" s="27"/>
      <c r="T96" s="27">
        <v>1</v>
      </c>
      <c r="U96" s="99">
        <v>170</v>
      </c>
      <c r="V96" s="101"/>
    </row>
    <row r="97" spans="1:22" ht="24" x14ac:dyDescent="0.25">
      <c r="A97" s="28">
        <v>90</v>
      </c>
      <c r="B97" s="15" t="s">
        <v>88</v>
      </c>
      <c r="C97" s="31" t="s">
        <v>165</v>
      </c>
      <c r="D97" s="28" t="s">
        <v>169</v>
      </c>
      <c r="E97" s="103" t="s">
        <v>293</v>
      </c>
      <c r="F97" s="33">
        <v>990000</v>
      </c>
      <c r="G97" s="28" t="s">
        <v>177</v>
      </c>
      <c r="H97" s="24" t="s">
        <v>191</v>
      </c>
      <c r="I97" s="40">
        <v>910975.29</v>
      </c>
      <c r="J97" s="89">
        <v>1</v>
      </c>
      <c r="K97" s="45"/>
      <c r="L97" s="26"/>
      <c r="M97" s="26"/>
      <c r="N97" s="27"/>
      <c r="O97" s="27"/>
      <c r="P97" s="27"/>
      <c r="Q97" s="27"/>
      <c r="R97" s="27"/>
      <c r="S97" s="27"/>
      <c r="T97" s="27">
        <v>1</v>
      </c>
      <c r="U97" s="99">
        <v>280</v>
      </c>
      <c r="V97" s="101"/>
    </row>
    <row r="98" spans="1:22" ht="24" x14ac:dyDescent="0.25">
      <c r="A98" s="28">
        <v>91</v>
      </c>
      <c r="B98" s="15" t="s">
        <v>90</v>
      </c>
      <c r="C98" s="32" t="s">
        <v>166</v>
      </c>
      <c r="D98" s="28" t="s">
        <v>169</v>
      </c>
      <c r="E98" s="103" t="s">
        <v>294</v>
      </c>
      <c r="F98" s="33">
        <v>1089000</v>
      </c>
      <c r="G98" s="28" t="s">
        <v>177</v>
      </c>
      <c r="H98" s="24" t="s">
        <v>192</v>
      </c>
      <c r="I98" s="40">
        <v>925455.96</v>
      </c>
      <c r="J98" s="89">
        <v>1</v>
      </c>
      <c r="K98" s="45"/>
      <c r="L98" s="26"/>
      <c r="M98" s="26"/>
      <c r="N98" s="27"/>
      <c r="O98" s="27"/>
      <c r="P98" s="27"/>
      <c r="Q98" s="27"/>
      <c r="R98" s="27"/>
      <c r="S98" s="27"/>
      <c r="T98" s="27">
        <v>1</v>
      </c>
      <c r="U98" s="99">
        <v>750</v>
      </c>
      <c r="V98" s="101"/>
    </row>
    <row r="99" spans="1:22" ht="24" x14ac:dyDescent="0.25">
      <c r="A99" s="28">
        <v>92</v>
      </c>
      <c r="B99" s="15" t="s">
        <v>91</v>
      </c>
      <c r="C99" s="23" t="s">
        <v>166</v>
      </c>
      <c r="D99" s="28" t="s">
        <v>169</v>
      </c>
      <c r="E99" s="103" t="s">
        <v>295</v>
      </c>
      <c r="F99" s="33">
        <v>891000</v>
      </c>
      <c r="G99" s="28" t="s">
        <v>177</v>
      </c>
      <c r="H99" s="24" t="s">
        <v>192</v>
      </c>
      <c r="I99" s="40">
        <v>888100</v>
      </c>
      <c r="J99" s="89">
        <v>1</v>
      </c>
      <c r="K99" s="45"/>
      <c r="L99" s="26"/>
      <c r="M99" s="26"/>
      <c r="N99" s="27"/>
      <c r="O99" s="27"/>
      <c r="P99" s="27"/>
      <c r="Q99" s="27"/>
      <c r="R99" s="27"/>
      <c r="S99" s="27"/>
      <c r="T99" s="27">
        <v>1</v>
      </c>
      <c r="U99" s="99">
        <v>500</v>
      </c>
      <c r="V99" s="101"/>
    </row>
    <row r="100" spans="1:22" x14ac:dyDescent="0.25">
      <c r="A100" s="25">
        <v>93</v>
      </c>
      <c r="B100" s="22"/>
      <c r="C100" s="22"/>
      <c r="D100" s="25"/>
      <c r="E100" s="124"/>
      <c r="F100" s="92">
        <f>SUM(F8:F99)</f>
        <v>63360000</v>
      </c>
      <c r="G100" s="22"/>
      <c r="H100" s="22"/>
      <c r="I100" s="39">
        <f>SUM(I8:I99)</f>
        <v>42112872.679999992</v>
      </c>
      <c r="J100" s="22"/>
      <c r="K100" s="90">
        <f>SUM(K8:K99)</f>
        <v>0</v>
      </c>
      <c r="L100" s="90">
        <f>SUM(L8:L99)</f>
        <v>0</v>
      </c>
      <c r="M100" s="90">
        <f>SUM(M8:M99)</f>
        <v>0</v>
      </c>
      <c r="N100" s="90">
        <v>0</v>
      </c>
      <c r="O100" s="91">
        <f t="shared" ref="O100:T100" si="0">SUM(O8:O99)</f>
        <v>0</v>
      </c>
      <c r="P100" s="91">
        <f t="shared" si="0"/>
        <v>0</v>
      </c>
      <c r="Q100" s="91">
        <f t="shared" si="0"/>
        <v>0</v>
      </c>
      <c r="R100" s="91">
        <f t="shared" si="0"/>
        <v>0</v>
      </c>
      <c r="S100" s="91">
        <f t="shared" si="0"/>
        <v>36</v>
      </c>
      <c r="T100" s="90">
        <f t="shared" si="0"/>
        <v>56</v>
      </c>
      <c r="U100" s="17">
        <f t="shared" ref="U100" si="1">SUM(U8:U99)</f>
        <v>39510</v>
      </c>
      <c r="V100" s="101">
        <f>SUM(V8:V99)</f>
        <v>19536913.09</v>
      </c>
    </row>
    <row r="106" spans="1:22" x14ac:dyDescent="0.25">
      <c r="B106" s="6" t="s">
        <v>175</v>
      </c>
    </row>
    <row r="108" spans="1:22" x14ac:dyDescent="0.25">
      <c r="B108" s="6" t="s">
        <v>176</v>
      </c>
    </row>
  </sheetData>
  <mergeCells count="23">
    <mergeCell ref="V4:V7"/>
    <mergeCell ref="S6:S7"/>
    <mergeCell ref="T6:T7"/>
    <mergeCell ref="U4:U7"/>
    <mergeCell ref="H4:H7"/>
    <mergeCell ref="I4:T4"/>
    <mergeCell ref="I5:J5"/>
    <mergeCell ref="K5:T5"/>
    <mergeCell ref="L6:O6"/>
    <mergeCell ref="K6:K7"/>
    <mergeCell ref="P6:P7"/>
    <mergeCell ref="Q6:Q7"/>
    <mergeCell ref="R6:R7"/>
    <mergeCell ref="A1:N1"/>
    <mergeCell ref="A2:G2"/>
    <mergeCell ref="A3:D3"/>
    <mergeCell ref="A4:A7"/>
    <mergeCell ref="B4:B7"/>
    <mergeCell ref="C4:C7"/>
    <mergeCell ref="D4:D7"/>
    <mergeCell ref="E4:E7"/>
    <mergeCell ref="F4:F7"/>
    <mergeCell ref="G4:G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workbookViewId="0">
      <selection activeCell="G66" sqref="G66"/>
    </sheetView>
  </sheetViews>
  <sheetFormatPr defaultRowHeight="15" x14ac:dyDescent="0.25"/>
  <cols>
    <col min="1" max="1" width="3" customWidth="1"/>
    <col min="2" max="2" width="42.42578125" customWidth="1"/>
    <col min="3" max="3" width="17.42578125" customWidth="1"/>
    <col min="4" max="4" width="5.28515625" customWidth="1"/>
    <col min="5" max="5" width="5.140625" customWidth="1"/>
    <col min="6" max="6" width="11.42578125" customWidth="1"/>
    <col min="9" max="9" width="11.140625" customWidth="1"/>
    <col min="10" max="10" width="5.85546875" customWidth="1"/>
    <col min="11" max="12" width="3" customWidth="1"/>
    <col min="13" max="13" width="3.42578125" customWidth="1"/>
    <col min="14" max="14" width="3.85546875" customWidth="1"/>
    <col min="15" max="15" width="3.42578125" customWidth="1"/>
    <col min="16" max="16" width="3.140625" customWidth="1"/>
    <col min="17" max="17" width="3.85546875" customWidth="1"/>
    <col min="18" max="18" width="3" customWidth="1"/>
    <col min="19" max="19" width="3.85546875" customWidth="1"/>
    <col min="20" max="20" width="3.7109375" customWidth="1"/>
    <col min="21" max="21" width="6.5703125" customWidth="1"/>
  </cols>
  <sheetData>
    <row r="1" spans="1:21" ht="15.75" x14ac:dyDescent="0.25">
      <c r="A1" s="128" t="s">
        <v>116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6"/>
      <c r="P1" s="6"/>
      <c r="Q1" s="6"/>
      <c r="R1" s="6"/>
      <c r="S1" s="6"/>
      <c r="T1" s="6"/>
      <c r="U1" s="6"/>
    </row>
    <row r="2" spans="1:21" x14ac:dyDescent="0.25">
      <c r="A2" s="129" t="s">
        <v>209</v>
      </c>
      <c r="B2" s="129"/>
      <c r="C2" s="129"/>
      <c r="D2" s="129"/>
      <c r="E2" s="129"/>
      <c r="F2" s="129"/>
      <c r="G2" s="129"/>
      <c r="H2" s="6"/>
      <c r="I2" s="3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x14ac:dyDescent="0.25">
      <c r="A3" s="129" t="s">
        <v>117</v>
      </c>
      <c r="B3" s="129"/>
      <c r="C3" s="129"/>
      <c r="D3" s="129"/>
      <c r="E3" s="6"/>
      <c r="F3" s="6" t="s">
        <v>220</v>
      </c>
      <c r="G3" s="6"/>
      <c r="H3" s="6"/>
      <c r="I3" s="3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x14ac:dyDescent="0.25">
      <c r="A4" s="130" t="s">
        <v>118</v>
      </c>
      <c r="B4" s="133" t="s">
        <v>119</v>
      </c>
      <c r="C4" s="133" t="s">
        <v>120</v>
      </c>
      <c r="D4" s="136" t="s">
        <v>121</v>
      </c>
      <c r="E4" s="139" t="s">
        <v>122</v>
      </c>
      <c r="F4" s="139" t="s">
        <v>123</v>
      </c>
      <c r="G4" s="139" t="s">
        <v>124</v>
      </c>
      <c r="H4" s="139" t="s">
        <v>125</v>
      </c>
      <c r="I4" s="148" t="s">
        <v>126</v>
      </c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50"/>
      <c r="U4" s="151" t="s">
        <v>135</v>
      </c>
    </row>
    <row r="5" spans="1:21" x14ac:dyDescent="0.25">
      <c r="A5" s="131"/>
      <c r="B5" s="134"/>
      <c r="C5" s="134"/>
      <c r="D5" s="137"/>
      <c r="E5" s="140"/>
      <c r="F5" s="140"/>
      <c r="G5" s="140"/>
      <c r="H5" s="140"/>
      <c r="I5" s="148" t="s">
        <v>127</v>
      </c>
      <c r="J5" s="150"/>
      <c r="K5" s="148" t="s">
        <v>130</v>
      </c>
      <c r="L5" s="149"/>
      <c r="M5" s="149"/>
      <c r="N5" s="149"/>
      <c r="O5" s="149"/>
      <c r="P5" s="149"/>
      <c r="Q5" s="149"/>
      <c r="R5" s="149"/>
      <c r="S5" s="149"/>
      <c r="T5" s="150"/>
      <c r="U5" s="151"/>
    </row>
    <row r="6" spans="1:21" ht="24.75" x14ac:dyDescent="0.25">
      <c r="A6" s="131"/>
      <c r="B6" s="134"/>
      <c r="C6" s="134"/>
      <c r="D6" s="137"/>
      <c r="E6" s="140"/>
      <c r="F6" s="140"/>
      <c r="G6" s="140"/>
      <c r="H6" s="140"/>
      <c r="I6" s="37" t="s">
        <v>128</v>
      </c>
      <c r="J6" s="34" t="s">
        <v>129</v>
      </c>
      <c r="K6" s="133" t="s">
        <v>16</v>
      </c>
      <c r="L6" s="148" t="s">
        <v>17</v>
      </c>
      <c r="M6" s="149"/>
      <c r="N6" s="149"/>
      <c r="O6" s="150"/>
      <c r="P6" s="133" t="s">
        <v>18</v>
      </c>
      <c r="Q6" s="133" t="s">
        <v>19</v>
      </c>
      <c r="R6" s="133" t="s">
        <v>20</v>
      </c>
      <c r="S6" s="133" t="s">
        <v>21</v>
      </c>
      <c r="T6" s="133" t="s">
        <v>22</v>
      </c>
      <c r="U6" s="151"/>
    </row>
    <row r="7" spans="1:21" x14ac:dyDescent="0.25">
      <c r="A7" s="132"/>
      <c r="B7" s="135"/>
      <c r="C7" s="135"/>
      <c r="D7" s="138"/>
      <c r="E7" s="141"/>
      <c r="F7" s="141"/>
      <c r="G7" s="141"/>
      <c r="H7" s="141"/>
      <c r="I7" s="38"/>
      <c r="J7" s="34"/>
      <c r="K7" s="135"/>
      <c r="L7" s="34" t="s">
        <v>131</v>
      </c>
      <c r="M7" s="34" t="s">
        <v>132</v>
      </c>
      <c r="N7" s="34" t="s">
        <v>133</v>
      </c>
      <c r="O7" s="34" t="s">
        <v>134</v>
      </c>
      <c r="P7" s="135"/>
      <c r="Q7" s="135"/>
      <c r="R7" s="135"/>
      <c r="S7" s="135"/>
      <c r="T7" s="135"/>
      <c r="U7" s="151"/>
    </row>
    <row r="8" spans="1:21" ht="43.5" customHeight="1" x14ac:dyDescent="0.25">
      <c r="A8" s="55">
        <v>1</v>
      </c>
      <c r="B8" s="56" t="s">
        <v>101</v>
      </c>
      <c r="C8" s="57" t="s">
        <v>136</v>
      </c>
      <c r="D8" s="55" t="s">
        <v>169</v>
      </c>
      <c r="E8" s="63" t="s">
        <v>225</v>
      </c>
      <c r="F8" s="59">
        <v>495000</v>
      </c>
      <c r="G8" s="55" t="s">
        <v>177</v>
      </c>
      <c r="H8" s="60" t="s">
        <v>193</v>
      </c>
      <c r="I8" s="61">
        <v>494996.65</v>
      </c>
      <c r="J8" s="62">
        <v>1</v>
      </c>
      <c r="K8" s="63"/>
      <c r="L8" s="63"/>
      <c r="M8" s="63"/>
      <c r="N8" s="63"/>
      <c r="O8" s="63"/>
      <c r="P8" s="63"/>
      <c r="Q8" s="63"/>
      <c r="R8" s="63"/>
      <c r="S8" s="63"/>
      <c r="T8" s="63">
        <v>1</v>
      </c>
      <c r="U8" s="105">
        <v>175</v>
      </c>
    </row>
    <row r="9" spans="1:21" ht="38.25" customHeight="1" x14ac:dyDescent="0.25">
      <c r="A9" s="55">
        <v>2</v>
      </c>
      <c r="B9" s="56" t="s">
        <v>112</v>
      </c>
      <c r="C9" s="57" t="s">
        <v>136</v>
      </c>
      <c r="D9" s="55" t="s">
        <v>169</v>
      </c>
      <c r="E9" s="123" t="s">
        <v>226</v>
      </c>
      <c r="F9" s="59">
        <v>495000</v>
      </c>
      <c r="G9" s="55" t="s">
        <v>177</v>
      </c>
      <c r="H9" s="60" t="s">
        <v>193</v>
      </c>
      <c r="I9" s="61">
        <v>494770.43</v>
      </c>
      <c r="J9" s="62">
        <v>1</v>
      </c>
      <c r="K9" s="63"/>
      <c r="L9" s="63"/>
      <c r="M9" s="63"/>
      <c r="N9" s="63"/>
      <c r="O9" s="63"/>
      <c r="P9" s="63"/>
      <c r="Q9" s="63"/>
      <c r="R9" s="63"/>
      <c r="S9" s="63"/>
      <c r="T9" s="63">
        <v>1</v>
      </c>
      <c r="U9" s="105">
        <v>45</v>
      </c>
    </row>
    <row r="10" spans="1:21" ht="34.5" customHeight="1" x14ac:dyDescent="0.25">
      <c r="A10" s="55">
        <v>3</v>
      </c>
      <c r="B10" s="56" t="s">
        <v>109</v>
      </c>
      <c r="C10" s="57" t="s">
        <v>136</v>
      </c>
      <c r="D10" s="55" t="s">
        <v>169</v>
      </c>
      <c r="E10" s="63" t="s">
        <v>227</v>
      </c>
      <c r="F10" s="59">
        <v>990000</v>
      </c>
      <c r="G10" s="55" t="s">
        <v>177</v>
      </c>
      <c r="H10" s="60" t="s">
        <v>194</v>
      </c>
      <c r="I10" s="61">
        <v>989997.87</v>
      </c>
      <c r="J10" s="62">
        <v>1</v>
      </c>
      <c r="K10" s="63"/>
      <c r="L10" s="63"/>
      <c r="M10" s="63"/>
      <c r="N10" s="63"/>
      <c r="O10" s="63"/>
      <c r="P10" s="63"/>
      <c r="Q10" s="63"/>
      <c r="R10" s="63"/>
      <c r="S10" s="63"/>
      <c r="T10" s="63">
        <v>1</v>
      </c>
      <c r="U10" s="105">
        <v>450</v>
      </c>
    </row>
    <row r="11" spans="1:21" ht="39" customHeight="1" x14ac:dyDescent="0.25">
      <c r="A11" s="55">
        <v>4</v>
      </c>
      <c r="B11" s="64" t="s">
        <v>0</v>
      </c>
      <c r="C11" s="65" t="s">
        <v>137</v>
      </c>
      <c r="D11" s="55" t="s">
        <v>170</v>
      </c>
      <c r="E11" s="63">
        <v>1</v>
      </c>
      <c r="F11" s="59">
        <v>1980000</v>
      </c>
      <c r="G11" s="55" t="s">
        <v>178</v>
      </c>
      <c r="H11" s="60" t="s">
        <v>204</v>
      </c>
      <c r="I11" s="61">
        <v>1980000</v>
      </c>
      <c r="J11" s="62">
        <v>1</v>
      </c>
      <c r="K11" s="63"/>
      <c r="L11" s="63"/>
      <c r="M11" s="63"/>
      <c r="N11" s="63"/>
      <c r="O11" s="63"/>
      <c r="P11" s="63"/>
      <c r="Q11" s="63"/>
      <c r="R11" s="63"/>
      <c r="S11" s="63"/>
      <c r="T11" s="63">
        <v>1</v>
      </c>
      <c r="U11" s="106">
        <v>1880</v>
      </c>
    </row>
    <row r="12" spans="1:21" ht="51" customHeight="1" x14ac:dyDescent="0.25">
      <c r="A12" s="55">
        <v>5</v>
      </c>
      <c r="B12" s="64" t="s">
        <v>41</v>
      </c>
      <c r="C12" s="56" t="s">
        <v>138</v>
      </c>
      <c r="D12" s="55" t="s">
        <v>171</v>
      </c>
      <c r="E12" s="63" t="s">
        <v>228</v>
      </c>
      <c r="F12" s="59">
        <v>1980000</v>
      </c>
      <c r="G12" s="55" t="s">
        <v>179</v>
      </c>
      <c r="H12" s="60" t="s">
        <v>221</v>
      </c>
      <c r="I12" s="61">
        <v>1935156.8</v>
      </c>
      <c r="J12" s="66">
        <v>1</v>
      </c>
      <c r="K12" s="63"/>
      <c r="L12" s="63"/>
      <c r="M12" s="63"/>
      <c r="N12" s="63"/>
      <c r="O12" s="63"/>
      <c r="P12" s="63"/>
      <c r="Q12" s="63"/>
      <c r="R12" s="63"/>
      <c r="S12" s="63"/>
      <c r="T12" s="63">
        <v>1</v>
      </c>
      <c r="U12" s="106">
        <v>1100</v>
      </c>
    </row>
    <row r="13" spans="1:21" ht="45.75" customHeight="1" x14ac:dyDescent="0.25">
      <c r="A13" s="55">
        <v>6</v>
      </c>
      <c r="B13" s="64" t="s">
        <v>42</v>
      </c>
      <c r="C13" s="57" t="s">
        <v>139</v>
      </c>
      <c r="D13" s="55" t="s">
        <v>169</v>
      </c>
      <c r="E13" s="63" t="s">
        <v>190</v>
      </c>
      <c r="F13" s="59">
        <v>990000</v>
      </c>
      <c r="G13" s="55" t="s">
        <v>179</v>
      </c>
      <c r="H13" s="60" t="s">
        <v>205</v>
      </c>
      <c r="I13" s="61">
        <v>979739.57</v>
      </c>
      <c r="J13" s="66">
        <v>1</v>
      </c>
      <c r="K13" s="63"/>
      <c r="L13" s="63"/>
      <c r="M13" s="63"/>
      <c r="N13" s="63"/>
      <c r="O13" s="63"/>
      <c r="P13" s="63"/>
      <c r="Q13" s="63"/>
      <c r="R13" s="63"/>
      <c r="S13" s="63"/>
      <c r="T13" s="63">
        <v>1</v>
      </c>
      <c r="U13" s="106">
        <v>500</v>
      </c>
    </row>
    <row r="14" spans="1:21" ht="42" customHeight="1" x14ac:dyDescent="0.25">
      <c r="A14" s="55">
        <v>7</v>
      </c>
      <c r="B14" s="64" t="s">
        <v>43</v>
      </c>
      <c r="C14" s="57" t="s">
        <v>139</v>
      </c>
      <c r="D14" s="55" t="s">
        <v>169</v>
      </c>
      <c r="E14" s="63" t="s">
        <v>229</v>
      </c>
      <c r="F14" s="59">
        <v>990000</v>
      </c>
      <c r="G14" s="55" t="s">
        <v>177</v>
      </c>
      <c r="H14" s="60" t="s">
        <v>205</v>
      </c>
      <c r="I14" s="61">
        <v>988994.45</v>
      </c>
      <c r="J14" s="66">
        <v>1</v>
      </c>
      <c r="K14" s="63"/>
      <c r="L14" s="63"/>
      <c r="M14" s="63"/>
      <c r="N14" s="63"/>
      <c r="O14" s="63"/>
      <c r="P14" s="63"/>
      <c r="Q14" s="63"/>
      <c r="R14" s="63"/>
      <c r="S14" s="63"/>
      <c r="T14" s="63">
        <v>1</v>
      </c>
      <c r="U14" s="106">
        <v>500</v>
      </c>
    </row>
    <row r="15" spans="1:21" ht="49.5" customHeight="1" x14ac:dyDescent="0.25">
      <c r="A15" s="55">
        <v>8</v>
      </c>
      <c r="B15" s="64" t="s">
        <v>44</v>
      </c>
      <c r="C15" s="57" t="s">
        <v>140</v>
      </c>
      <c r="D15" s="55" t="s">
        <v>169</v>
      </c>
      <c r="E15" s="123" t="s">
        <v>190</v>
      </c>
      <c r="F15" s="59">
        <v>990000</v>
      </c>
      <c r="G15" s="55" t="s">
        <v>177</v>
      </c>
      <c r="H15" s="60" t="s">
        <v>193</v>
      </c>
      <c r="I15" s="61">
        <v>989742.87</v>
      </c>
      <c r="J15" s="66">
        <v>1</v>
      </c>
      <c r="K15" s="63"/>
      <c r="L15" s="63"/>
      <c r="M15" s="63"/>
      <c r="N15" s="63"/>
      <c r="O15" s="63"/>
      <c r="P15" s="63"/>
      <c r="Q15" s="63"/>
      <c r="R15" s="63"/>
      <c r="S15" s="63"/>
      <c r="T15" s="63">
        <v>1</v>
      </c>
      <c r="U15" s="106">
        <v>30</v>
      </c>
    </row>
    <row r="16" spans="1:21" ht="36.75" customHeight="1" x14ac:dyDescent="0.25">
      <c r="A16" s="55">
        <v>9</v>
      </c>
      <c r="B16" s="64" t="s">
        <v>110</v>
      </c>
      <c r="C16" s="57" t="s">
        <v>141</v>
      </c>
      <c r="D16" s="55" t="s">
        <v>169</v>
      </c>
      <c r="E16" s="63" t="s">
        <v>231</v>
      </c>
      <c r="F16" s="59">
        <v>495000</v>
      </c>
      <c r="G16" s="55" t="s">
        <v>177</v>
      </c>
      <c r="H16" s="60" t="s">
        <v>193</v>
      </c>
      <c r="I16" s="61">
        <v>492795.57</v>
      </c>
      <c r="J16" s="66">
        <v>1</v>
      </c>
      <c r="K16" s="63"/>
      <c r="L16" s="67"/>
      <c r="M16" s="67"/>
      <c r="N16" s="67"/>
      <c r="O16" s="67"/>
      <c r="P16" s="67"/>
      <c r="Q16" s="67"/>
      <c r="R16" s="67"/>
      <c r="S16" s="67"/>
      <c r="T16" s="67">
        <v>1</v>
      </c>
      <c r="U16" s="106">
        <v>300</v>
      </c>
    </row>
    <row r="17" spans="1:21" ht="35.25" customHeight="1" x14ac:dyDescent="0.25">
      <c r="A17" s="55">
        <v>10</v>
      </c>
      <c r="B17" s="64" t="s">
        <v>110</v>
      </c>
      <c r="C17" s="57" t="s">
        <v>141</v>
      </c>
      <c r="D17" s="55" t="s">
        <v>169</v>
      </c>
      <c r="E17" s="63" t="s">
        <v>232</v>
      </c>
      <c r="F17" s="59">
        <v>990000</v>
      </c>
      <c r="G17" s="55" t="s">
        <v>177</v>
      </c>
      <c r="H17" s="60" t="s">
        <v>194</v>
      </c>
      <c r="I17" s="61">
        <v>985641.28</v>
      </c>
      <c r="J17" s="66">
        <v>1</v>
      </c>
      <c r="K17" s="63"/>
      <c r="L17" s="67"/>
      <c r="M17" s="67"/>
      <c r="N17" s="67"/>
      <c r="O17" s="67"/>
      <c r="P17" s="67"/>
      <c r="Q17" s="67"/>
      <c r="R17" s="67"/>
      <c r="S17" s="67"/>
      <c r="T17" s="67">
        <v>1</v>
      </c>
      <c r="U17" s="106">
        <v>300</v>
      </c>
    </row>
    <row r="18" spans="1:21" ht="27" customHeight="1" x14ac:dyDescent="0.25">
      <c r="A18" s="55">
        <v>11</v>
      </c>
      <c r="B18" s="64" t="s">
        <v>45</v>
      </c>
      <c r="C18" s="57" t="s">
        <v>141</v>
      </c>
      <c r="D18" s="55" t="s">
        <v>169</v>
      </c>
      <c r="E18" s="63" t="s">
        <v>233</v>
      </c>
      <c r="F18" s="59">
        <v>495000</v>
      </c>
      <c r="G18" s="55" t="s">
        <v>177</v>
      </c>
      <c r="H18" s="60" t="s">
        <v>222</v>
      </c>
      <c r="I18" s="61">
        <v>490991.75</v>
      </c>
      <c r="J18" s="66">
        <v>1</v>
      </c>
      <c r="K18" s="63"/>
      <c r="L18" s="68"/>
      <c r="M18" s="68"/>
      <c r="N18" s="69"/>
      <c r="O18" s="69"/>
      <c r="P18" s="69"/>
      <c r="Q18" s="69"/>
      <c r="R18" s="69"/>
      <c r="S18" s="69"/>
      <c r="T18" s="69">
        <v>1</v>
      </c>
      <c r="U18" s="106">
        <v>100</v>
      </c>
    </row>
    <row r="19" spans="1:21" ht="30" customHeight="1" x14ac:dyDescent="0.25">
      <c r="A19" s="55">
        <v>12</v>
      </c>
      <c r="B19" s="64" t="s">
        <v>105</v>
      </c>
      <c r="C19" s="70" t="s">
        <v>142</v>
      </c>
      <c r="D19" s="55" t="s">
        <v>169</v>
      </c>
      <c r="E19" s="63" t="s">
        <v>232</v>
      </c>
      <c r="F19" s="59">
        <v>990000</v>
      </c>
      <c r="G19" s="55" t="s">
        <v>177</v>
      </c>
      <c r="H19" s="60" t="s">
        <v>208</v>
      </c>
      <c r="I19" s="61">
        <v>989800</v>
      </c>
      <c r="J19" s="66">
        <v>1</v>
      </c>
      <c r="K19" s="63"/>
      <c r="L19" s="68"/>
      <c r="M19" s="68"/>
      <c r="N19" s="69"/>
      <c r="O19" s="69"/>
      <c r="P19" s="69"/>
      <c r="Q19" s="69"/>
      <c r="R19" s="69"/>
      <c r="S19" s="69"/>
      <c r="T19" s="69">
        <v>1</v>
      </c>
      <c r="U19" s="106">
        <v>520</v>
      </c>
    </row>
    <row r="20" spans="1:21" ht="38.25" customHeight="1" x14ac:dyDescent="0.25">
      <c r="A20" s="55">
        <v>13</v>
      </c>
      <c r="B20" s="64" t="s">
        <v>2</v>
      </c>
      <c r="C20" s="70" t="s">
        <v>142</v>
      </c>
      <c r="D20" s="55" t="s">
        <v>170</v>
      </c>
      <c r="E20" s="63">
        <v>1</v>
      </c>
      <c r="F20" s="59">
        <v>990000</v>
      </c>
      <c r="G20" s="55" t="s">
        <v>178</v>
      </c>
      <c r="H20" s="60" t="s">
        <v>208</v>
      </c>
      <c r="I20" s="61">
        <v>990000</v>
      </c>
      <c r="J20" s="66">
        <v>1</v>
      </c>
      <c r="K20" s="63"/>
      <c r="L20" s="68"/>
      <c r="M20" s="68"/>
      <c r="N20" s="69"/>
      <c r="O20" s="69"/>
      <c r="P20" s="69"/>
      <c r="Q20" s="69"/>
      <c r="R20" s="69"/>
      <c r="S20" s="69"/>
      <c r="T20" s="69">
        <v>1</v>
      </c>
      <c r="U20" s="106">
        <v>80</v>
      </c>
    </row>
    <row r="21" spans="1:21" ht="33.75" customHeight="1" x14ac:dyDescent="0.25">
      <c r="A21" s="55">
        <v>14</v>
      </c>
      <c r="B21" s="64" t="s">
        <v>46</v>
      </c>
      <c r="C21" s="57" t="s">
        <v>143</v>
      </c>
      <c r="D21" s="55" t="s">
        <v>171</v>
      </c>
      <c r="E21" s="63" t="s">
        <v>234</v>
      </c>
      <c r="F21" s="59">
        <v>495000</v>
      </c>
      <c r="G21" s="55" t="s">
        <v>179</v>
      </c>
      <c r="H21" s="60" t="s">
        <v>183</v>
      </c>
      <c r="I21" s="61">
        <v>483828.44</v>
      </c>
      <c r="J21" s="66">
        <v>1</v>
      </c>
      <c r="K21" s="63"/>
      <c r="L21" s="68"/>
      <c r="M21" s="68"/>
      <c r="N21" s="69"/>
      <c r="O21" s="69"/>
      <c r="P21" s="69"/>
      <c r="Q21" s="69"/>
      <c r="R21" s="69"/>
      <c r="S21" s="69"/>
      <c r="T21" s="69">
        <v>1</v>
      </c>
      <c r="U21" s="106">
        <v>500</v>
      </c>
    </row>
    <row r="22" spans="1:21" ht="33" customHeight="1" x14ac:dyDescent="0.25">
      <c r="A22" s="55">
        <v>15</v>
      </c>
      <c r="B22" s="64" t="s">
        <v>53</v>
      </c>
      <c r="C22" s="57" t="s">
        <v>143</v>
      </c>
      <c r="D22" s="55" t="s">
        <v>169</v>
      </c>
      <c r="E22" s="63" t="s">
        <v>182</v>
      </c>
      <c r="F22" s="59">
        <v>990000</v>
      </c>
      <c r="G22" s="55" t="s">
        <v>177</v>
      </c>
      <c r="H22" s="60" t="s">
        <v>183</v>
      </c>
      <c r="I22" s="61">
        <v>989746.37</v>
      </c>
      <c r="J22" s="66">
        <v>1</v>
      </c>
      <c r="K22" s="63"/>
      <c r="L22" s="68"/>
      <c r="M22" s="68"/>
      <c r="N22" s="69"/>
      <c r="O22" s="69"/>
      <c r="P22" s="69"/>
      <c r="Q22" s="69"/>
      <c r="R22" s="69"/>
      <c r="S22" s="69"/>
      <c r="T22" s="69">
        <v>1</v>
      </c>
      <c r="U22" s="106">
        <v>1000</v>
      </c>
    </row>
    <row r="23" spans="1:21" ht="42" customHeight="1" x14ac:dyDescent="0.25">
      <c r="A23" s="55">
        <v>16</v>
      </c>
      <c r="B23" s="64" t="s">
        <v>52</v>
      </c>
      <c r="C23" s="57" t="s">
        <v>143</v>
      </c>
      <c r="D23" s="55" t="s">
        <v>170</v>
      </c>
      <c r="E23" s="63">
        <v>1</v>
      </c>
      <c r="F23" s="59">
        <v>495000</v>
      </c>
      <c r="G23" s="55" t="s">
        <v>178</v>
      </c>
      <c r="H23" s="60" t="s">
        <v>183</v>
      </c>
      <c r="I23" s="61">
        <v>473060.05</v>
      </c>
      <c r="J23" s="66">
        <v>1</v>
      </c>
      <c r="K23" s="63"/>
      <c r="L23" s="68"/>
      <c r="M23" s="68"/>
      <c r="N23" s="69"/>
      <c r="O23" s="69"/>
      <c r="P23" s="69"/>
      <c r="Q23" s="69"/>
      <c r="R23" s="69"/>
      <c r="S23" s="69"/>
      <c r="T23" s="69">
        <v>1</v>
      </c>
      <c r="U23" s="106">
        <v>250</v>
      </c>
    </row>
    <row r="24" spans="1:21" ht="27.75" customHeight="1" x14ac:dyDescent="0.25">
      <c r="A24" s="55">
        <v>17</v>
      </c>
      <c r="B24" s="64" t="s">
        <v>47</v>
      </c>
      <c r="C24" s="71" t="s">
        <v>144</v>
      </c>
      <c r="D24" s="55" t="s">
        <v>169</v>
      </c>
      <c r="E24" s="63" t="s">
        <v>184</v>
      </c>
      <c r="F24" s="59">
        <v>1188000</v>
      </c>
      <c r="G24" s="55" t="s">
        <v>177</v>
      </c>
      <c r="H24" s="60" t="s">
        <v>185</v>
      </c>
      <c r="I24" s="72">
        <v>1185959.3600000001</v>
      </c>
      <c r="J24" s="66">
        <v>1</v>
      </c>
      <c r="K24" s="73"/>
      <c r="L24" s="74"/>
      <c r="M24" s="68"/>
      <c r="N24" s="69"/>
      <c r="O24" s="69"/>
      <c r="P24" s="69"/>
      <c r="Q24" s="69"/>
      <c r="R24" s="69"/>
      <c r="S24" s="69"/>
      <c r="T24" s="69">
        <v>1</v>
      </c>
      <c r="U24" s="106">
        <v>550</v>
      </c>
    </row>
    <row r="25" spans="1:21" ht="48" customHeight="1" x14ac:dyDescent="0.25">
      <c r="A25" s="55">
        <v>18</v>
      </c>
      <c r="B25" s="64" t="s">
        <v>48</v>
      </c>
      <c r="C25" s="71" t="s">
        <v>144</v>
      </c>
      <c r="D25" s="55" t="s">
        <v>169</v>
      </c>
      <c r="E25" s="63" t="s">
        <v>186</v>
      </c>
      <c r="F25" s="59">
        <v>792000</v>
      </c>
      <c r="G25" s="55" t="s">
        <v>177</v>
      </c>
      <c r="H25" s="60" t="s">
        <v>185</v>
      </c>
      <c r="I25" s="61">
        <v>781992.58</v>
      </c>
      <c r="J25" s="66">
        <v>1</v>
      </c>
      <c r="K25" s="63"/>
      <c r="L25" s="68"/>
      <c r="M25" s="68"/>
      <c r="N25" s="69"/>
      <c r="O25" s="69"/>
      <c r="P25" s="69"/>
      <c r="Q25" s="69"/>
      <c r="R25" s="69"/>
      <c r="S25" s="69"/>
      <c r="T25" s="69">
        <v>1</v>
      </c>
      <c r="U25" s="106">
        <v>550</v>
      </c>
    </row>
    <row r="26" spans="1:21" ht="42" customHeight="1" x14ac:dyDescent="0.25">
      <c r="A26" s="55">
        <v>19</v>
      </c>
      <c r="B26" s="64" t="s">
        <v>49</v>
      </c>
      <c r="C26" s="65" t="s">
        <v>145</v>
      </c>
      <c r="D26" s="55" t="s">
        <v>170</v>
      </c>
      <c r="E26" s="63">
        <v>1</v>
      </c>
      <c r="F26" s="59">
        <v>1980000</v>
      </c>
      <c r="G26" s="55" t="s">
        <v>178</v>
      </c>
      <c r="H26" s="60" t="s">
        <v>208</v>
      </c>
      <c r="I26" s="61">
        <v>1979950</v>
      </c>
      <c r="J26" s="66">
        <v>1</v>
      </c>
      <c r="K26" s="63"/>
      <c r="L26" s="68"/>
      <c r="M26" s="68"/>
      <c r="N26" s="69"/>
      <c r="O26" s="69"/>
      <c r="P26" s="69"/>
      <c r="Q26" s="69"/>
      <c r="R26" s="69"/>
      <c r="S26" s="69"/>
      <c r="T26" s="69">
        <v>1</v>
      </c>
      <c r="U26" s="106">
        <v>1300</v>
      </c>
    </row>
    <row r="27" spans="1:21" ht="27" customHeight="1" x14ac:dyDescent="0.25">
      <c r="A27" s="55">
        <v>20</v>
      </c>
      <c r="B27" s="64" t="s">
        <v>50</v>
      </c>
      <c r="C27" s="57" t="s">
        <v>146</v>
      </c>
      <c r="D27" s="55" t="s">
        <v>169</v>
      </c>
      <c r="E27" s="63" t="s">
        <v>235</v>
      </c>
      <c r="F27" s="59">
        <v>495000</v>
      </c>
      <c r="G27" s="55" t="s">
        <v>177</v>
      </c>
      <c r="H27" s="60" t="s">
        <v>204</v>
      </c>
      <c r="I27" s="61">
        <v>494995.20000000001</v>
      </c>
      <c r="J27" s="66">
        <v>1</v>
      </c>
      <c r="K27" s="63"/>
      <c r="L27" s="68"/>
      <c r="M27" s="68"/>
      <c r="N27" s="69"/>
      <c r="O27" s="69"/>
      <c r="P27" s="69"/>
      <c r="Q27" s="69"/>
      <c r="R27" s="69"/>
      <c r="S27" s="69"/>
      <c r="T27" s="69">
        <v>1</v>
      </c>
      <c r="U27" s="106">
        <v>150</v>
      </c>
    </row>
    <row r="28" spans="1:21" ht="32.25" customHeight="1" x14ac:dyDescent="0.25">
      <c r="A28" s="55">
        <v>21</v>
      </c>
      <c r="B28" s="64" t="s">
        <v>51</v>
      </c>
      <c r="C28" s="57" t="s">
        <v>146</v>
      </c>
      <c r="D28" s="55" t="s">
        <v>170</v>
      </c>
      <c r="E28" s="63">
        <v>1</v>
      </c>
      <c r="F28" s="59">
        <v>495000</v>
      </c>
      <c r="G28" s="55" t="s">
        <v>178</v>
      </c>
      <c r="H28" s="60" t="s">
        <v>223</v>
      </c>
      <c r="I28" s="61">
        <v>495000</v>
      </c>
      <c r="J28" s="66">
        <v>1</v>
      </c>
      <c r="K28" s="63"/>
      <c r="L28" s="68"/>
      <c r="M28" s="68"/>
      <c r="N28" s="69"/>
      <c r="O28" s="69"/>
      <c r="P28" s="69"/>
      <c r="Q28" s="69"/>
      <c r="R28" s="69"/>
      <c r="S28" s="69"/>
      <c r="T28" s="69">
        <v>1</v>
      </c>
      <c r="U28" s="106">
        <v>200</v>
      </c>
    </row>
    <row r="29" spans="1:21" ht="39.75" customHeight="1" x14ac:dyDescent="0.25">
      <c r="A29" s="55">
        <v>22</v>
      </c>
      <c r="B29" s="64" t="s">
        <v>3</v>
      </c>
      <c r="C29" s="57" t="s">
        <v>146</v>
      </c>
      <c r="D29" s="55" t="s">
        <v>169</v>
      </c>
      <c r="E29" s="63" t="s">
        <v>236</v>
      </c>
      <c r="F29" s="59">
        <v>495000</v>
      </c>
      <c r="G29" s="55" t="s">
        <v>177</v>
      </c>
      <c r="H29" s="24" t="s">
        <v>223</v>
      </c>
      <c r="I29" s="61">
        <v>494982.45</v>
      </c>
      <c r="J29" s="66">
        <v>1</v>
      </c>
      <c r="K29" s="63"/>
      <c r="L29" s="68"/>
      <c r="M29" s="68"/>
      <c r="N29" s="69"/>
      <c r="O29" s="69"/>
      <c r="P29" s="69"/>
      <c r="Q29" s="69"/>
      <c r="R29" s="69"/>
      <c r="S29" s="69"/>
      <c r="T29" s="69">
        <v>1</v>
      </c>
      <c r="U29" s="106">
        <v>50</v>
      </c>
    </row>
    <row r="30" spans="1:21" ht="36" customHeight="1" x14ac:dyDescent="0.25">
      <c r="A30" s="55">
        <v>23</v>
      </c>
      <c r="B30" s="64" t="s">
        <v>211</v>
      </c>
      <c r="C30" s="57" t="s">
        <v>147</v>
      </c>
      <c r="D30" s="55" t="s">
        <v>169</v>
      </c>
      <c r="E30" s="63" t="s">
        <v>187</v>
      </c>
      <c r="F30" s="59">
        <v>495000</v>
      </c>
      <c r="G30" s="55" t="s">
        <v>177</v>
      </c>
      <c r="H30" s="60" t="s">
        <v>188</v>
      </c>
      <c r="I30" s="61">
        <v>435946.32</v>
      </c>
      <c r="J30" s="66">
        <v>1</v>
      </c>
      <c r="K30" s="63"/>
      <c r="L30" s="68"/>
      <c r="M30" s="68"/>
      <c r="N30" s="69"/>
      <c r="O30" s="69"/>
      <c r="P30" s="69"/>
      <c r="Q30" s="69"/>
      <c r="R30" s="69"/>
      <c r="S30" s="69"/>
      <c r="T30" s="69">
        <v>1</v>
      </c>
      <c r="U30" s="106">
        <v>75</v>
      </c>
    </row>
    <row r="31" spans="1:21" ht="27" customHeight="1" x14ac:dyDescent="0.25">
      <c r="A31" s="55">
        <v>24</v>
      </c>
      <c r="B31" s="64" t="s">
        <v>54</v>
      </c>
      <c r="C31" s="57" t="s">
        <v>147</v>
      </c>
      <c r="D31" s="55" t="s">
        <v>169</v>
      </c>
      <c r="E31" s="121"/>
      <c r="F31" s="59">
        <v>495000</v>
      </c>
      <c r="G31" s="55" t="s">
        <v>177</v>
      </c>
      <c r="H31" s="58"/>
      <c r="I31" s="61">
        <v>494982.71</v>
      </c>
      <c r="J31" s="66">
        <v>1</v>
      </c>
      <c r="K31" s="63"/>
      <c r="L31" s="68"/>
      <c r="M31" s="68"/>
      <c r="N31" s="69"/>
      <c r="O31" s="69"/>
      <c r="P31" s="69"/>
      <c r="Q31" s="69"/>
      <c r="R31" s="69"/>
      <c r="S31" s="69"/>
      <c r="T31" s="69">
        <v>1</v>
      </c>
      <c r="U31" s="106">
        <v>75</v>
      </c>
    </row>
    <row r="32" spans="1:21" ht="35.25" customHeight="1" x14ac:dyDescent="0.25">
      <c r="A32" s="55">
        <v>25</v>
      </c>
      <c r="B32" s="64" t="s">
        <v>4</v>
      </c>
      <c r="C32" s="57" t="s">
        <v>147</v>
      </c>
      <c r="D32" s="55" t="s">
        <v>174</v>
      </c>
      <c r="E32" s="123" t="s">
        <v>239</v>
      </c>
      <c r="F32" s="59">
        <v>495000</v>
      </c>
      <c r="G32" s="55" t="s">
        <v>180</v>
      </c>
      <c r="H32" s="60" t="s">
        <v>240</v>
      </c>
      <c r="I32" s="61">
        <v>495000</v>
      </c>
      <c r="J32" s="66">
        <v>1</v>
      </c>
      <c r="K32" s="63"/>
      <c r="L32" s="68"/>
      <c r="M32" s="68"/>
      <c r="N32" s="69"/>
      <c r="O32" s="69"/>
      <c r="P32" s="69"/>
      <c r="Q32" s="69"/>
      <c r="R32" s="69"/>
      <c r="S32" s="69"/>
      <c r="T32" s="69">
        <v>1</v>
      </c>
      <c r="U32" s="106">
        <v>700</v>
      </c>
    </row>
    <row r="33" spans="1:21" ht="36.75" customHeight="1" x14ac:dyDescent="0.25">
      <c r="A33" s="55">
        <v>26</v>
      </c>
      <c r="B33" s="64" t="s">
        <v>108</v>
      </c>
      <c r="C33" s="75" t="s">
        <v>148</v>
      </c>
      <c r="D33" s="55" t="s">
        <v>169</v>
      </c>
      <c r="E33" s="63" t="s">
        <v>241</v>
      </c>
      <c r="F33" s="59">
        <v>495000</v>
      </c>
      <c r="G33" s="55" t="s">
        <v>177</v>
      </c>
      <c r="H33" s="60" t="s">
        <v>223</v>
      </c>
      <c r="I33" s="61">
        <v>494965.27</v>
      </c>
      <c r="J33" s="66">
        <v>1</v>
      </c>
      <c r="K33" s="63"/>
      <c r="L33" s="68"/>
      <c r="M33" s="68"/>
      <c r="N33" s="69"/>
      <c r="O33" s="69"/>
      <c r="P33" s="69"/>
      <c r="Q33" s="69"/>
      <c r="R33" s="69"/>
      <c r="S33" s="69"/>
      <c r="T33" s="69">
        <v>1</v>
      </c>
      <c r="U33" s="106">
        <v>450</v>
      </c>
    </row>
    <row r="34" spans="1:21" ht="33" customHeight="1" x14ac:dyDescent="0.25">
      <c r="A34" s="55">
        <v>27</v>
      </c>
      <c r="B34" s="64" t="s">
        <v>5</v>
      </c>
      <c r="C34" s="75" t="s">
        <v>148</v>
      </c>
      <c r="D34" s="55" t="s">
        <v>169</v>
      </c>
      <c r="E34" s="63" t="s">
        <v>243</v>
      </c>
      <c r="F34" s="59">
        <v>495000</v>
      </c>
      <c r="G34" s="55" t="s">
        <v>177</v>
      </c>
      <c r="H34" s="24" t="s">
        <v>223</v>
      </c>
      <c r="I34" s="61">
        <v>494918.25</v>
      </c>
      <c r="J34" s="66">
        <v>1</v>
      </c>
      <c r="K34" s="63"/>
      <c r="L34" s="68"/>
      <c r="M34" s="68"/>
      <c r="N34" s="69"/>
      <c r="O34" s="69"/>
      <c r="P34" s="69"/>
      <c r="Q34" s="69"/>
      <c r="R34" s="69"/>
      <c r="S34" s="69"/>
      <c r="T34" s="69">
        <v>1</v>
      </c>
      <c r="U34" s="106">
        <v>250</v>
      </c>
    </row>
    <row r="35" spans="1:21" ht="42.75" customHeight="1" x14ac:dyDescent="0.25">
      <c r="A35" s="55">
        <v>28</v>
      </c>
      <c r="B35" s="64" t="s">
        <v>6</v>
      </c>
      <c r="C35" s="76" t="s">
        <v>10</v>
      </c>
      <c r="D35" s="55" t="s">
        <v>170</v>
      </c>
      <c r="E35" s="63">
        <v>1</v>
      </c>
      <c r="F35" s="59">
        <v>495000</v>
      </c>
      <c r="G35" s="55" t="s">
        <v>178</v>
      </c>
      <c r="H35" s="60" t="s">
        <v>245</v>
      </c>
      <c r="I35" s="61">
        <v>495000</v>
      </c>
      <c r="J35" s="66">
        <v>1</v>
      </c>
      <c r="K35" s="63"/>
      <c r="L35" s="68"/>
      <c r="M35" s="69"/>
      <c r="N35" s="69"/>
      <c r="O35" s="69"/>
      <c r="P35" s="69"/>
      <c r="Q35" s="69"/>
      <c r="R35" s="69"/>
      <c r="S35" s="69"/>
      <c r="T35" s="69">
        <v>1</v>
      </c>
      <c r="U35" s="106">
        <v>200</v>
      </c>
    </row>
    <row r="36" spans="1:21" ht="27.75" customHeight="1" x14ac:dyDescent="0.25">
      <c r="A36" s="55">
        <v>29</v>
      </c>
      <c r="B36" s="64" t="s">
        <v>7</v>
      </c>
      <c r="C36" s="76" t="s">
        <v>10</v>
      </c>
      <c r="D36" s="55" t="s">
        <v>169</v>
      </c>
      <c r="E36" s="63" t="s">
        <v>235</v>
      </c>
      <c r="F36" s="59">
        <v>495000</v>
      </c>
      <c r="G36" s="55" t="s">
        <v>177</v>
      </c>
      <c r="H36" s="60" t="s">
        <v>246</v>
      </c>
      <c r="I36" s="61">
        <v>494964.91</v>
      </c>
      <c r="J36" s="66">
        <v>1</v>
      </c>
      <c r="K36" s="63"/>
      <c r="L36" s="68"/>
      <c r="M36" s="68"/>
      <c r="N36" s="69"/>
      <c r="O36" s="69"/>
      <c r="P36" s="69"/>
      <c r="Q36" s="69"/>
      <c r="R36" s="69"/>
      <c r="S36" s="69"/>
      <c r="T36" s="69">
        <v>1</v>
      </c>
      <c r="U36" s="106">
        <v>500</v>
      </c>
    </row>
    <row r="37" spans="1:21" ht="34.5" customHeight="1" x14ac:dyDescent="0.25">
      <c r="A37" s="55">
        <v>30</v>
      </c>
      <c r="B37" s="64" t="s">
        <v>8</v>
      </c>
      <c r="C37" s="57" t="s">
        <v>149</v>
      </c>
      <c r="D37" s="55" t="s">
        <v>170</v>
      </c>
      <c r="E37" s="63">
        <v>1</v>
      </c>
      <c r="F37" s="59">
        <v>495000</v>
      </c>
      <c r="G37" s="55" t="s">
        <v>178</v>
      </c>
      <c r="H37" s="60" t="s">
        <v>248</v>
      </c>
      <c r="I37" s="61">
        <v>495000</v>
      </c>
      <c r="J37" s="58"/>
      <c r="K37" s="63"/>
      <c r="L37" s="68"/>
      <c r="M37" s="68"/>
      <c r="N37" s="69"/>
      <c r="O37" s="69"/>
      <c r="P37" s="69"/>
      <c r="Q37" s="69"/>
      <c r="R37" s="69"/>
      <c r="S37" s="69"/>
      <c r="T37" s="69">
        <v>1</v>
      </c>
      <c r="U37" s="106">
        <v>222</v>
      </c>
    </row>
    <row r="38" spans="1:21" ht="39.75" customHeight="1" x14ac:dyDescent="0.25">
      <c r="A38" s="55">
        <v>31</v>
      </c>
      <c r="B38" s="64" t="s">
        <v>57</v>
      </c>
      <c r="C38" s="57" t="s">
        <v>150</v>
      </c>
      <c r="D38" s="55" t="s">
        <v>169</v>
      </c>
      <c r="E38" s="123" t="s">
        <v>235</v>
      </c>
      <c r="F38" s="59">
        <v>495000</v>
      </c>
      <c r="G38" s="55" t="s">
        <v>177</v>
      </c>
      <c r="H38" s="60" t="s">
        <v>195</v>
      </c>
      <c r="I38" s="61">
        <v>494995.21</v>
      </c>
      <c r="J38" s="62">
        <v>1</v>
      </c>
      <c r="K38" s="63"/>
      <c r="L38" s="68"/>
      <c r="M38" s="68"/>
      <c r="N38" s="69"/>
      <c r="O38" s="69"/>
      <c r="P38" s="69"/>
      <c r="Q38" s="69"/>
      <c r="R38" s="69"/>
      <c r="S38" s="69"/>
      <c r="T38" s="69">
        <v>1</v>
      </c>
      <c r="U38" s="106">
        <v>250</v>
      </c>
    </row>
    <row r="39" spans="1:21" ht="43.5" customHeight="1" x14ac:dyDescent="0.25">
      <c r="A39" s="55">
        <v>32</v>
      </c>
      <c r="B39" s="64" t="s">
        <v>58</v>
      </c>
      <c r="C39" s="57" t="s">
        <v>150</v>
      </c>
      <c r="D39" s="55" t="s">
        <v>169</v>
      </c>
      <c r="E39" s="123" t="s">
        <v>256</v>
      </c>
      <c r="F39" s="59">
        <v>495000</v>
      </c>
      <c r="G39" s="55" t="s">
        <v>177</v>
      </c>
      <c r="H39" s="60" t="s">
        <v>195</v>
      </c>
      <c r="I39" s="61">
        <v>494988.35</v>
      </c>
      <c r="J39" s="62">
        <v>1</v>
      </c>
      <c r="K39" s="63"/>
      <c r="L39" s="68"/>
      <c r="M39" s="68"/>
      <c r="N39" s="69"/>
      <c r="O39" s="69"/>
      <c r="P39" s="69"/>
      <c r="Q39" s="69"/>
      <c r="R39" s="69"/>
      <c r="S39" s="69"/>
      <c r="T39" s="69">
        <v>1</v>
      </c>
      <c r="U39" s="106">
        <v>150</v>
      </c>
    </row>
    <row r="40" spans="1:21" ht="40.5" customHeight="1" x14ac:dyDescent="0.25">
      <c r="A40" s="55">
        <v>33</v>
      </c>
      <c r="B40" s="64" t="s">
        <v>59</v>
      </c>
      <c r="C40" s="57" t="s">
        <v>151</v>
      </c>
      <c r="D40" s="55" t="s">
        <v>169</v>
      </c>
      <c r="E40" s="123" t="s">
        <v>257</v>
      </c>
      <c r="F40" s="59">
        <v>990000</v>
      </c>
      <c r="G40" s="55" t="s">
        <v>177</v>
      </c>
      <c r="H40" s="60" t="s">
        <v>258</v>
      </c>
      <c r="I40" s="61">
        <v>989744.66</v>
      </c>
      <c r="J40" s="62">
        <v>1</v>
      </c>
      <c r="K40" s="63"/>
      <c r="L40" s="68"/>
      <c r="M40" s="68"/>
      <c r="N40" s="69"/>
      <c r="O40" s="69"/>
      <c r="P40" s="69"/>
      <c r="Q40" s="69"/>
      <c r="R40" s="69"/>
      <c r="S40" s="69"/>
      <c r="T40" s="69">
        <v>1</v>
      </c>
      <c r="U40" s="106">
        <v>350</v>
      </c>
    </row>
    <row r="41" spans="1:21" ht="36" customHeight="1" x14ac:dyDescent="0.25">
      <c r="A41" s="55">
        <v>34</v>
      </c>
      <c r="B41" s="64" t="s">
        <v>60</v>
      </c>
      <c r="C41" s="57" t="s">
        <v>152</v>
      </c>
      <c r="D41" s="55" t="s">
        <v>169</v>
      </c>
      <c r="E41" s="63" t="s">
        <v>259</v>
      </c>
      <c r="F41" s="59">
        <v>495000</v>
      </c>
      <c r="G41" s="55" t="s">
        <v>177</v>
      </c>
      <c r="H41" s="60" t="s">
        <v>260</v>
      </c>
      <c r="I41" s="61">
        <v>494634.9</v>
      </c>
      <c r="J41" s="62">
        <v>1</v>
      </c>
      <c r="K41" s="63"/>
      <c r="L41" s="68"/>
      <c r="M41" s="68"/>
      <c r="N41" s="69"/>
      <c r="O41" s="69"/>
      <c r="P41" s="69"/>
      <c r="Q41" s="69"/>
      <c r="R41" s="69"/>
      <c r="S41" s="69"/>
      <c r="T41" s="69">
        <v>1</v>
      </c>
      <c r="U41" s="106">
        <v>400</v>
      </c>
    </row>
    <row r="42" spans="1:21" ht="36.75" customHeight="1" x14ac:dyDescent="0.25">
      <c r="A42" s="55">
        <v>35</v>
      </c>
      <c r="B42" s="64" t="s">
        <v>61</v>
      </c>
      <c r="C42" s="57" t="s">
        <v>152</v>
      </c>
      <c r="D42" s="55" t="s">
        <v>169</v>
      </c>
      <c r="E42" s="63" t="s">
        <v>261</v>
      </c>
      <c r="F42" s="59">
        <v>990000</v>
      </c>
      <c r="G42" s="55" t="s">
        <v>177</v>
      </c>
      <c r="H42" s="60" t="s">
        <v>260</v>
      </c>
      <c r="I42" s="61">
        <v>989770.9</v>
      </c>
      <c r="J42" s="62">
        <v>1</v>
      </c>
      <c r="K42" s="63"/>
      <c r="L42" s="68"/>
      <c r="M42" s="68"/>
      <c r="N42" s="69"/>
      <c r="O42" s="69"/>
      <c r="P42" s="69"/>
      <c r="Q42" s="69"/>
      <c r="R42" s="69"/>
      <c r="S42" s="69"/>
      <c r="T42" s="69">
        <v>1</v>
      </c>
      <c r="U42" s="106">
        <v>600</v>
      </c>
    </row>
    <row r="43" spans="1:21" ht="27" customHeight="1" x14ac:dyDescent="0.25">
      <c r="A43" s="55">
        <v>36</v>
      </c>
      <c r="B43" s="64" t="s">
        <v>62</v>
      </c>
      <c r="C43" s="57" t="s">
        <v>153</v>
      </c>
      <c r="D43" s="55" t="s">
        <v>169</v>
      </c>
      <c r="E43" s="63" t="s">
        <v>263</v>
      </c>
      <c r="F43" s="59">
        <v>495000</v>
      </c>
      <c r="G43" s="55" t="s">
        <v>179</v>
      </c>
      <c r="H43" s="60" t="s">
        <v>208</v>
      </c>
      <c r="I43" s="61">
        <v>493773.33</v>
      </c>
      <c r="J43" s="62">
        <v>1</v>
      </c>
      <c r="K43" s="63"/>
      <c r="L43" s="68"/>
      <c r="M43" s="68"/>
      <c r="N43" s="69"/>
      <c r="O43" s="69"/>
      <c r="P43" s="69"/>
      <c r="Q43" s="69"/>
      <c r="R43" s="69"/>
      <c r="S43" s="69"/>
      <c r="T43" s="69">
        <v>1</v>
      </c>
      <c r="U43" s="106">
        <v>100</v>
      </c>
    </row>
    <row r="44" spans="1:21" ht="41.25" customHeight="1" x14ac:dyDescent="0.25">
      <c r="A44" s="55">
        <v>37</v>
      </c>
      <c r="B44" s="64" t="s">
        <v>35</v>
      </c>
      <c r="C44" s="57" t="s">
        <v>153</v>
      </c>
      <c r="D44" s="55" t="s">
        <v>169</v>
      </c>
      <c r="E44" s="63" t="s">
        <v>265</v>
      </c>
      <c r="F44" s="59">
        <v>495000</v>
      </c>
      <c r="G44" s="55" t="s">
        <v>177</v>
      </c>
      <c r="H44" s="60" t="s">
        <v>266</v>
      </c>
      <c r="I44" s="61">
        <v>494995.20000000001</v>
      </c>
      <c r="J44" s="62">
        <v>1</v>
      </c>
      <c r="K44" s="63"/>
      <c r="L44" s="68"/>
      <c r="M44" s="68"/>
      <c r="N44" s="69"/>
      <c r="O44" s="69"/>
      <c r="P44" s="69"/>
      <c r="Q44" s="69"/>
      <c r="R44" s="69"/>
      <c r="S44" s="69"/>
      <c r="T44" s="69">
        <v>1</v>
      </c>
      <c r="U44" s="106">
        <v>550</v>
      </c>
    </row>
    <row r="45" spans="1:21" ht="42" customHeight="1" x14ac:dyDescent="0.25">
      <c r="A45" s="55">
        <v>38</v>
      </c>
      <c r="B45" s="64" t="s">
        <v>64</v>
      </c>
      <c r="C45" s="57" t="s">
        <v>153</v>
      </c>
      <c r="D45" s="55" t="s">
        <v>169</v>
      </c>
      <c r="E45" s="63">
        <v>40.799999999999997</v>
      </c>
      <c r="F45" s="59">
        <v>495000</v>
      </c>
      <c r="G45" s="55" t="s">
        <v>177</v>
      </c>
      <c r="H45" s="60" t="s">
        <v>266</v>
      </c>
      <c r="I45" s="61">
        <v>494991.19</v>
      </c>
      <c r="J45" s="62">
        <v>1</v>
      </c>
      <c r="K45" s="63"/>
      <c r="L45" s="68"/>
      <c r="M45" s="68"/>
      <c r="N45" s="69"/>
      <c r="O45" s="69"/>
      <c r="P45" s="69"/>
      <c r="Q45" s="69"/>
      <c r="R45" s="69"/>
      <c r="S45" s="69"/>
      <c r="T45" s="69">
        <v>1</v>
      </c>
      <c r="U45" s="106">
        <v>300</v>
      </c>
    </row>
    <row r="46" spans="1:21" ht="30.75" customHeight="1" x14ac:dyDescent="0.25">
      <c r="A46" s="55">
        <v>39</v>
      </c>
      <c r="B46" s="64" t="s">
        <v>63</v>
      </c>
      <c r="C46" s="57" t="s">
        <v>154</v>
      </c>
      <c r="D46" s="55" t="s">
        <v>169</v>
      </c>
      <c r="E46" s="63" t="s">
        <v>184</v>
      </c>
      <c r="F46" s="59">
        <v>1485000</v>
      </c>
      <c r="G46" s="55" t="s">
        <v>177</v>
      </c>
      <c r="H46" s="60" t="s">
        <v>189</v>
      </c>
      <c r="I46" s="61">
        <v>1482491.74</v>
      </c>
      <c r="J46" s="62">
        <v>1</v>
      </c>
      <c r="K46" s="63"/>
      <c r="L46" s="68"/>
      <c r="M46" s="68"/>
      <c r="N46" s="69"/>
      <c r="O46" s="69"/>
      <c r="P46" s="69"/>
      <c r="Q46" s="69"/>
      <c r="R46" s="69"/>
      <c r="S46" s="69"/>
      <c r="T46" s="69">
        <v>1</v>
      </c>
      <c r="U46" s="106">
        <v>1800</v>
      </c>
    </row>
    <row r="47" spans="1:21" ht="42" customHeight="1" x14ac:dyDescent="0.25">
      <c r="A47" s="55">
        <v>40</v>
      </c>
      <c r="B47" s="64" t="s">
        <v>68</v>
      </c>
      <c r="C47" s="57" t="s">
        <v>156</v>
      </c>
      <c r="D47" s="55" t="s">
        <v>169</v>
      </c>
      <c r="E47" s="63" t="s">
        <v>269</v>
      </c>
      <c r="F47" s="59">
        <v>495000</v>
      </c>
      <c r="G47" s="55" t="s">
        <v>177</v>
      </c>
      <c r="H47" s="77" t="s">
        <v>194</v>
      </c>
      <c r="I47" s="61">
        <v>494781.38</v>
      </c>
      <c r="J47" s="62">
        <v>1</v>
      </c>
      <c r="K47" s="63"/>
      <c r="L47" s="68"/>
      <c r="M47" s="68"/>
      <c r="N47" s="69"/>
      <c r="O47" s="69"/>
      <c r="P47" s="69"/>
      <c r="Q47" s="69"/>
      <c r="R47" s="69"/>
      <c r="S47" s="69"/>
      <c r="T47" s="69">
        <v>1</v>
      </c>
      <c r="U47" s="106">
        <v>60</v>
      </c>
    </row>
    <row r="48" spans="1:21" ht="26.25" customHeight="1" x14ac:dyDescent="0.25">
      <c r="A48" s="55">
        <v>41</v>
      </c>
      <c r="B48" s="64" t="s">
        <v>36</v>
      </c>
      <c r="C48" s="57" t="s">
        <v>156</v>
      </c>
      <c r="D48" s="55" t="s">
        <v>169</v>
      </c>
      <c r="E48" s="63" t="s">
        <v>270</v>
      </c>
      <c r="F48" s="59">
        <v>495000</v>
      </c>
      <c r="G48" s="55" t="s">
        <v>177</v>
      </c>
      <c r="H48" s="77" t="s">
        <v>194</v>
      </c>
      <c r="I48" s="61">
        <v>494687.31</v>
      </c>
      <c r="J48" s="62">
        <v>1</v>
      </c>
      <c r="K48" s="63"/>
      <c r="L48" s="68"/>
      <c r="M48" s="68"/>
      <c r="N48" s="69"/>
      <c r="O48" s="69"/>
      <c r="P48" s="69"/>
      <c r="Q48" s="69"/>
      <c r="R48" s="69"/>
      <c r="S48" s="69"/>
      <c r="T48" s="69">
        <v>1</v>
      </c>
      <c r="U48" s="106">
        <v>250</v>
      </c>
    </row>
    <row r="49" spans="1:21" ht="25.5" customHeight="1" x14ac:dyDescent="0.25">
      <c r="A49" s="55">
        <v>42</v>
      </c>
      <c r="B49" s="64" t="s">
        <v>37</v>
      </c>
      <c r="C49" s="57" t="s">
        <v>156</v>
      </c>
      <c r="D49" s="55" t="s">
        <v>169</v>
      </c>
      <c r="E49" s="63" t="s">
        <v>271</v>
      </c>
      <c r="F49" s="59">
        <v>495000</v>
      </c>
      <c r="G49" s="55" t="s">
        <v>177</v>
      </c>
      <c r="H49" s="77" t="s">
        <v>194</v>
      </c>
      <c r="I49" s="61">
        <v>494981.05</v>
      </c>
      <c r="J49" s="62">
        <v>1</v>
      </c>
      <c r="K49" s="63"/>
      <c r="L49" s="68"/>
      <c r="M49" s="68"/>
      <c r="N49" s="69"/>
      <c r="O49" s="69"/>
      <c r="P49" s="69"/>
      <c r="Q49" s="69"/>
      <c r="R49" s="69"/>
      <c r="S49" s="69"/>
      <c r="T49" s="69">
        <v>1</v>
      </c>
      <c r="U49" s="106">
        <v>60</v>
      </c>
    </row>
    <row r="50" spans="1:21" ht="33.75" customHeight="1" x14ac:dyDescent="0.25">
      <c r="A50" s="55">
        <v>43</v>
      </c>
      <c r="B50" s="64" t="s">
        <v>71</v>
      </c>
      <c r="C50" s="57" t="s">
        <v>156</v>
      </c>
      <c r="D50" s="55" t="s">
        <v>169</v>
      </c>
      <c r="E50" s="63" t="s">
        <v>272</v>
      </c>
      <c r="F50" s="59">
        <v>495000</v>
      </c>
      <c r="G50" s="55" t="s">
        <v>177</v>
      </c>
      <c r="H50" s="77" t="s">
        <v>194</v>
      </c>
      <c r="I50" s="61">
        <v>492359.27</v>
      </c>
      <c r="J50" s="62">
        <v>1</v>
      </c>
      <c r="K50" s="63"/>
      <c r="L50" s="68"/>
      <c r="M50" s="68"/>
      <c r="N50" s="69"/>
      <c r="O50" s="69"/>
      <c r="P50" s="69"/>
      <c r="Q50" s="69"/>
      <c r="R50" s="69"/>
      <c r="S50" s="69"/>
      <c r="T50" s="69">
        <v>1</v>
      </c>
      <c r="U50" s="106">
        <v>200</v>
      </c>
    </row>
    <row r="51" spans="1:21" ht="31.5" customHeight="1" x14ac:dyDescent="0.25">
      <c r="A51" s="55">
        <v>44</v>
      </c>
      <c r="B51" s="64" t="s">
        <v>70</v>
      </c>
      <c r="C51" s="57" t="s">
        <v>157</v>
      </c>
      <c r="D51" s="55" t="s">
        <v>169</v>
      </c>
      <c r="E51" s="63">
        <v>1</v>
      </c>
      <c r="F51" s="59">
        <v>495000</v>
      </c>
      <c r="G51" s="55" t="s">
        <v>177</v>
      </c>
      <c r="H51" s="60" t="s">
        <v>208</v>
      </c>
      <c r="I51" s="61">
        <v>495000</v>
      </c>
      <c r="J51" s="62">
        <v>1</v>
      </c>
      <c r="K51" s="63"/>
      <c r="L51" s="68"/>
      <c r="M51" s="68"/>
      <c r="N51" s="69"/>
      <c r="O51" s="69"/>
      <c r="P51" s="69"/>
      <c r="Q51" s="69"/>
      <c r="R51" s="69"/>
      <c r="S51" s="69"/>
      <c r="T51" s="69">
        <v>1</v>
      </c>
      <c r="U51" s="106">
        <v>20</v>
      </c>
    </row>
    <row r="52" spans="1:21" ht="26.25" customHeight="1" x14ac:dyDescent="0.25">
      <c r="A52" s="55">
        <v>45</v>
      </c>
      <c r="B52" s="64" t="s">
        <v>107</v>
      </c>
      <c r="C52" s="56" t="s">
        <v>159</v>
      </c>
      <c r="D52" s="55" t="s">
        <v>169</v>
      </c>
      <c r="E52" s="63" t="s">
        <v>278</v>
      </c>
      <c r="F52" s="59">
        <v>990000</v>
      </c>
      <c r="G52" s="55" t="s">
        <v>177</v>
      </c>
      <c r="H52" s="24" t="s">
        <v>297</v>
      </c>
      <c r="I52" s="61">
        <v>989744.66</v>
      </c>
      <c r="J52" s="62">
        <v>1</v>
      </c>
      <c r="K52" s="63"/>
      <c r="L52" s="68"/>
      <c r="M52" s="68"/>
      <c r="N52" s="69"/>
      <c r="O52" s="69"/>
      <c r="P52" s="69"/>
      <c r="Q52" s="69"/>
      <c r="R52" s="69"/>
      <c r="S52" s="69"/>
      <c r="T52" s="69">
        <v>1</v>
      </c>
      <c r="U52" s="106">
        <v>100</v>
      </c>
    </row>
    <row r="53" spans="1:21" ht="29.25" customHeight="1" x14ac:dyDescent="0.25">
      <c r="A53" s="55">
        <v>46</v>
      </c>
      <c r="B53" s="64" t="s">
        <v>106</v>
      </c>
      <c r="C53" s="78" t="s">
        <v>160</v>
      </c>
      <c r="D53" s="55" t="s">
        <v>169</v>
      </c>
      <c r="E53" s="63" t="s">
        <v>279</v>
      </c>
      <c r="F53" s="59">
        <v>990000</v>
      </c>
      <c r="G53" s="55" t="s">
        <v>177</v>
      </c>
      <c r="H53" s="60" t="s">
        <v>208</v>
      </c>
      <c r="I53" s="61">
        <v>989615.86</v>
      </c>
      <c r="J53" s="62">
        <v>1</v>
      </c>
      <c r="K53" s="63"/>
      <c r="L53" s="68"/>
      <c r="M53" s="68"/>
      <c r="N53" s="69"/>
      <c r="O53" s="69"/>
      <c r="P53" s="69"/>
      <c r="Q53" s="69"/>
      <c r="R53" s="69"/>
      <c r="S53" s="69"/>
      <c r="T53" s="69">
        <v>1</v>
      </c>
      <c r="U53" s="106">
        <v>150</v>
      </c>
    </row>
    <row r="54" spans="1:21" ht="23.25" customHeight="1" x14ac:dyDescent="0.25">
      <c r="A54" s="55">
        <v>47</v>
      </c>
      <c r="B54" s="79" t="s">
        <v>38</v>
      </c>
      <c r="C54" s="78" t="s">
        <v>160</v>
      </c>
      <c r="D54" s="55" t="s">
        <v>169</v>
      </c>
      <c r="E54" s="63" t="s">
        <v>280</v>
      </c>
      <c r="F54" s="59">
        <v>990000</v>
      </c>
      <c r="G54" s="55" t="s">
        <v>177</v>
      </c>
      <c r="H54" s="60" t="s">
        <v>208</v>
      </c>
      <c r="I54" s="61">
        <v>988945.21</v>
      </c>
      <c r="J54" s="62">
        <v>1</v>
      </c>
      <c r="K54" s="63"/>
      <c r="L54" s="68"/>
      <c r="M54" s="68"/>
      <c r="N54" s="69"/>
      <c r="O54" s="69"/>
      <c r="P54" s="69"/>
      <c r="Q54" s="69"/>
      <c r="R54" s="69"/>
      <c r="S54" s="69"/>
      <c r="T54" s="69">
        <v>1</v>
      </c>
      <c r="U54" s="107">
        <v>130</v>
      </c>
    </row>
    <row r="55" spans="1:21" ht="27" customHeight="1" x14ac:dyDescent="0.25">
      <c r="A55" s="55">
        <v>48</v>
      </c>
      <c r="B55" s="64" t="s">
        <v>75</v>
      </c>
      <c r="C55" s="57" t="s">
        <v>161</v>
      </c>
      <c r="D55" s="55" t="s">
        <v>169</v>
      </c>
      <c r="E55" s="63">
        <v>1</v>
      </c>
      <c r="F55" s="59">
        <v>495000</v>
      </c>
      <c r="G55" s="55" t="s">
        <v>177</v>
      </c>
      <c r="H55" s="60" t="s">
        <v>207</v>
      </c>
      <c r="I55" s="61">
        <v>491101.53</v>
      </c>
      <c r="J55" s="66">
        <v>1</v>
      </c>
      <c r="K55" s="63"/>
      <c r="L55" s="68"/>
      <c r="M55" s="68"/>
      <c r="N55" s="69"/>
      <c r="O55" s="69"/>
      <c r="P55" s="69"/>
      <c r="Q55" s="69"/>
      <c r="R55" s="69"/>
      <c r="S55" s="69"/>
      <c r="T55" s="69">
        <v>1</v>
      </c>
      <c r="U55" s="106">
        <v>150</v>
      </c>
    </row>
    <row r="56" spans="1:21" ht="31.5" customHeight="1" x14ac:dyDescent="0.25">
      <c r="A56" s="55">
        <v>49</v>
      </c>
      <c r="B56" s="64" t="s">
        <v>81</v>
      </c>
      <c r="C56" s="57" t="s">
        <v>162</v>
      </c>
      <c r="D56" s="55" t="s">
        <v>169</v>
      </c>
      <c r="E56" s="63" t="s">
        <v>286</v>
      </c>
      <c r="F56" s="59">
        <v>495000</v>
      </c>
      <c r="G56" s="55" t="s">
        <v>177</v>
      </c>
      <c r="H56" s="24" t="s">
        <v>300</v>
      </c>
      <c r="I56" s="61">
        <v>494979.85</v>
      </c>
      <c r="J56" s="66">
        <v>1</v>
      </c>
      <c r="K56" s="63"/>
      <c r="L56" s="68"/>
      <c r="M56" s="68"/>
      <c r="N56" s="69"/>
      <c r="O56" s="69"/>
      <c r="P56" s="69"/>
      <c r="Q56" s="69"/>
      <c r="R56" s="69"/>
      <c r="S56" s="69"/>
      <c r="T56" s="69">
        <v>1</v>
      </c>
      <c r="U56" s="106">
        <v>500</v>
      </c>
    </row>
    <row r="57" spans="1:21" ht="23.25" customHeight="1" x14ac:dyDescent="0.25">
      <c r="A57" s="55">
        <v>50</v>
      </c>
      <c r="B57" s="64" t="s">
        <v>83</v>
      </c>
      <c r="C57" s="70" t="s">
        <v>164</v>
      </c>
      <c r="D57" s="55" t="s">
        <v>171</v>
      </c>
      <c r="E57" s="63" t="s">
        <v>244</v>
      </c>
      <c r="F57" s="59">
        <v>495000</v>
      </c>
      <c r="G57" s="55" t="s">
        <v>177</v>
      </c>
      <c r="H57" s="122" t="s">
        <v>206</v>
      </c>
      <c r="I57" s="61">
        <v>494999.6</v>
      </c>
      <c r="J57" s="66">
        <v>1</v>
      </c>
      <c r="K57" s="63"/>
      <c r="L57" s="68"/>
      <c r="M57" s="68"/>
      <c r="N57" s="69"/>
      <c r="O57" s="69"/>
      <c r="P57" s="69"/>
      <c r="Q57" s="69"/>
      <c r="R57" s="69"/>
      <c r="S57" s="69"/>
      <c r="T57" s="69">
        <v>1</v>
      </c>
      <c r="U57" s="106">
        <v>750</v>
      </c>
    </row>
    <row r="58" spans="1:21" ht="27.75" customHeight="1" x14ac:dyDescent="0.25">
      <c r="A58" s="55">
        <v>51</v>
      </c>
      <c r="B58" s="64" t="s">
        <v>85</v>
      </c>
      <c r="C58" s="70" t="s">
        <v>164</v>
      </c>
      <c r="D58" s="55" t="s">
        <v>173</v>
      </c>
      <c r="E58" s="63">
        <v>1</v>
      </c>
      <c r="F58" s="59">
        <v>495000</v>
      </c>
      <c r="G58" s="55" t="s">
        <v>177</v>
      </c>
      <c r="H58" s="60" t="s">
        <v>206</v>
      </c>
      <c r="I58" s="61">
        <v>495000</v>
      </c>
      <c r="J58" s="66">
        <v>1</v>
      </c>
      <c r="K58" s="63"/>
      <c r="L58" s="68"/>
      <c r="M58" s="68"/>
      <c r="N58" s="69"/>
      <c r="O58" s="69"/>
      <c r="P58" s="69"/>
      <c r="Q58" s="69"/>
      <c r="R58" s="69"/>
      <c r="S58" s="69"/>
      <c r="T58" s="69">
        <v>1</v>
      </c>
      <c r="U58" s="106">
        <v>1500</v>
      </c>
    </row>
    <row r="59" spans="1:21" ht="24.75" customHeight="1" x14ac:dyDescent="0.25">
      <c r="A59" s="55">
        <v>52</v>
      </c>
      <c r="B59" s="15" t="s">
        <v>89</v>
      </c>
      <c r="C59" s="32" t="s">
        <v>164</v>
      </c>
      <c r="D59" s="28" t="s">
        <v>169</v>
      </c>
      <c r="E59" s="103">
        <v>1</v>
      </c>
      <c r="F59" s="33">
        <v>495000</v>
      </c>
      <c r="G59" s="28" t="s">
        <v>181</v>
      </c>
      <c r="H59" s="24" t="s">
        <v>206</v>
      </c>
      <c r="I59" s="40">
        <v>489539.12</v>
      </c>
      <c r="J59" s="89">
        <v>1</v>
      </c>
      <c r="K59" s="103"/>
      <c r="L59" s="26"/>
      <c r="M59" s="26"/>
      <c r="N59" s="27"/>
      <c r="O59" s="27"/>
      <c r="P59" s="27"/>
      <c r="Q59" s="27"/>
      <c r="R59" s="27"/>
      <c r="S59" s="27"/>
      <c r="T59" s="27">
        <v>1</v>
      </c>
      <c r="U59" s="16">
        <v>500</v>
      </c>
    </row>
    <row r="60" spans="1:21" ht="28.5" customHeight="1" x14ac:dyDescent="0.25">
      <c r="A60" s="55">
        <v>53</v>
      </c>
      <c r="B60" s="15" t="s">
        <v>40</v>
      </c>
      <c r="C60" s="32" t="s">
        <v>164</v>
      </c>
      <c r="D60" s="28" t="s">
        <v>169</v>
      </c>
      <c r="E60" s="103" t="s">
        <v>292</v>
      </c>
      <c r="F60" s="33">
        <v>990000</v>
      </c>
      <c r="G60" s="28" t="s">
        <v>177</v>
      </c>
      <c r="H60" s="24" t="s">
        <v>191</v>
      </c>
      <c r="I60" s="40">
        <v>969301.96</v>
      </c>
      <c r="J60" s="89">
        <v>1</v>
      </c>
      <c r="K60" s="103"/>
      <c r="L60" s="26"/>
      <c r="M60" s="26"/>
      <c r="N60" s="27"/>
      <c r="O60" s="27"/>
      <c r="P60" s="27"/>
      <c r="Q60" s="27"/>
      <c r="R60" s="27"/>
      <c r="S60" s="27"/>
      <c r="T60" s="27">
        <v>1</v>
      </c>
      <c r="U60" s="16">
        <v>170</v>
      </c>
    </row>
    <row r="61" spans="1:21" ht="23.25" customHeight="1" x14ac:dyDescent="0.25">
      <c r="A61" s="55">
        <v>54</v>
      </c>
      <c r="B61" s="15" t="s">
        <v>88</v>
      </c>
      <c r="C61" s="31" t="s">
        <v>165</v>
      </c>
      <c r="D61" s="28" t="s">
        <v>169</v>
      </c>
      <c r="E61" s="103" t="s">
        <v>293</v>
      </c>
      <c r="F61" s="33">
        <v>990000</v>
      </c>
      <c r="G61" s="28" t="s">
        <v>177</v>
      </c>
      <c r="H61" s="24" t="s">
        <v>191</v>
      </c>
      <c r="I61" s="40">
        <v>910975.29</v>
      </c>
      <c r="J61" s="89">
        <v>1</v>
      </c>
      <c r="K61" s="103"/>
      <c r="L61" s="26"/>
      <c r="M61" s="26"/>
      <c r="N61" s="27"/>
      <c r="O61" s="27"/>
      <c r="P61" s="27"/>
      <c r="Q61" s="27"/>
      <c r="R61" s="27"/>
      <c r="S61" s="27"/>
      <c r="T61" s="27">
        <v>1</v>
      </c>
      <c r="U61" s="16">
        <v>280</v>
      </c>
    </row>
    <row r="62" spans="1:21" ht="30" customHeight="1" x14ac:dyDescent="0.25">
      <c r="A62" s="55">
        <v>55</v>
      </c>
      <c r="B62" s="15" t="s">
        <v>90</v>
      </c>
      <c r="C62" s="32" t="s">
        <v>166</v>
      </c>
      <c r="D62" s="28" t="s">
        <v>169</v>
      </c>
      <c r="E62" s="103" t="s">
        <v>294</v>
      </c>
      <c r="F62" s="33">
        <v>1089000</v>
      </c>
      <c r="G62" s="28" t="s">
        <v>177</v>
      </c>
      <c r="H62" s="24" t="s">
        <v>192</v>
      </c>
      <c r="I62" s="40">
        <v>925455.96</v>
      </c>
      <c r="J62" s="89">
        <v>1</v>
      </c>
      <c r="K62" s="103"/>
      <c r="L62" s="26"/>
      <c r="M62" s="26"/>
      <c r="N62" s="27"/>
      <c r="O62" s="27"/>
      <c r="P62" s="27"/>
      <c r="Q62" s="27"/>
      <c r="R62" s="27"/>
      <c r="S62" s="27"/>
      <c r="T62" s="27">
        <v>1</v>
      </c>
      <c r="U62" s="16">
        <v>750</v>
      </c>
    </row>
    <row r="63" spans="1:21" ht="27.75" customHeight="1" x14ac:dyDescent="0.25">
      <c r="A63" s="55">
        <v>56</v>
      </c>
      <c r="B63" s="15" t="s">
        <v>91</v>
      </c>
      <c r="C63" s="23" t="s">
        <v>166</v>
      </c>
      <c r="D63" s="28" t="s">
        <v>169</v>
      </c>
      <c r="E63" s="103" t="s">
        <v>295</v>
      </c>
      <c r="F63" s="33">
        <v>891000</v>
      </c>
      <c r="G63" s="28" t="s">
        <v>177</v>
      </c>
      <c r="H63" s="24" t="s">
        <v>192</v>
      </c>
      <c r="I63" s="40">
        <v>888100</v>
      </c>
      <c r="J63" s="89">
        <v>1</v>
      </c>
      <c r="K63" s="103"/>
      <c r="L63" s="26"/>
      <c r="M63" s="26"/>
      <c r="N63" s="27"/>
      <c r="O63" s="27"/>
      <c r="P63" s="27"/>
      <c r="Q63" s="27"/>
      <c r="R63" s="27"/>
      <c r="S63" s="27"/>
      <c r="T63" s="27">
        <v>1</v>
      </c>
      <c r="U63" s="16">
        <v>500</v>
      </c>
    </row>
    <row r="64" spans="1:21" x14ac:dyDescent="0.25">
      <c r="A64" s="25"/>
      <c r="B64" s="22"/>
      <c r="C64" s="22"/>
      <c r="D64" s="25"/>
      <c r="E64" s="22"/>
      <c r="F64" s="92">
        <f>SUM(F8:F63)</f>
        <v>42570000</v>
      </c>
      <c r="G64" s="22"/>
      <c r="H64" s="22"/>
      <c r="I64" s="39">
        <f>SUM(I8:I63)</f>
        <v>42112872.679999992</v>
      </c>
      <c r="J64" s="22"/>
      <c r="K64" s="90">
        <f>SUM(K8:K63)</f>
        <v>0</v>
      </c>
      <c r="L64" s="90">
        <f>SUM(L8:L63)</f>
        <v>0</v>
      </c>
      <c r="M64" s="90">
        <f>SUM(M8:M63)</f>
        <v>0</v>
      </c>
      <c r="N64" s="90">
        <v>0</v>
      </c>
      <c r="O64" s="91">
        <f t="shared" ref="O64:U64" si="0">SUM(O8:O63)</f>
        <v>0</v>
      </c>
      <c r="P64" s="91">
        <f t="shared" si="0"/>
        <v>0</v>
      </c>
      <c r="Q64" s="91">
        <f t="shared" si="0"/>
        <v>0</v>
      </c>
      <c r="R64" s="91">
        <f t="shared" si="0"/>
        <v>0</v>
      </c>
      <c r="S64" s="91">
        <f t="shared" si="0"/>
        <v>0</v>
      </c>
      <c r="T64" s="90">
        <f t="shared" si="0"/>
        <v>56</v>
      </c>
      <c r="U64" s="17">
        <f t="shared" si="0"/>
        <v>23572</v>
      </c>
    </row>
    <row r="66" spans="2:7" x14ac:dyDescent="0.25">
      <c r="G66" s="44"/>
    </row>
    <row r="67" spans="2:7" x14ac:dyDescent="0.25">
      <c r="B67" s="104" t="s">
        <v>219</v>
      </c>
      <c r="C67" s="117">
        <v>42112872.68</v>
      </c>
    </row>
    <row r="68" spans="2:7" x14ac:dyDescent="0.25">
      <c r="B68" s="104" t="s">
        <v>214</v>
      </c>
      <c r="C68" s="22">
        <v>252677.23</v>
      </c>
    </row>
    <row r="69" spans="2:7" x14ac:dyDescent="0.25">
      <c r="B69" s="104" t="s">
        <v>213</v>
      </c>
      <c r="C69" s="118">
        <f>SUM(C67:C68)</f>
        <v>42365549.909999996</v>
      </c>
    </row>
  </sheetData>
  <mergeCells count="22">
    <mergeCell ref="A1:N1"/>
    <mergeCell ref="A2:G2"/>
    <mergeCell ref="A3:D3"/>
    <mergeCell ref="A4:A7"/>
    <mergeCell ref="B4:B7"/>
    <mergeCell ref="C4:C7"/>
    <mergeCell ref="D4:D7"/>
    <mergeCell ref="E4:E7"/>
    <mergeCell ref="F4:F7"/>
    <mergeCell ref="G4:G7"/>
    <mergeCell ref="H4:H7"/>
    <mergeCell ref="U4:U7"/>
    <mergeCell ref="I5:J5"/>
    <mergeCell ref="K5:T5"/>
    <mergeCell ref="K6:K7"/>
    <mergeCell ref="L6:O6"/>
    <mergeCell ref="P6:P7"/>
    <mergeCell ref="Q6:Q7"/>
    <mergeCell ref="R6:R7"/>
    <mergeCell ref="S6:S7"/>
    <mergeCell ref="T6:T7"/>
    <mergeCell ref="I4:T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workbookViewId="0">
      <selection activeCell="L9" sqref="L9"/>
    </sheetView>
  </sheetViews>
  <sheetFormatPr defaultRowHeight="15" x14ac:dyDescent="0.25"/>
  <cols>
    <col min="1" max="1" width="3.42578125" customWidth="1"/>
    <col min="2" max="2" width="39" customWidth="1"/>
    <col min="3" max="3" width="13.28515625" customWidth="1"/>
    <col min="4" max="4" width="4.5703125" customWidth="1"/>
    <col min="5" max="5" width="6.42578125" customWidth="1"/>
    <col min="6" max="6" width="10.85546875" customWidth="1"/>
    <col min="8" max="9" width="7.85546875" customWidth="1"/>
    <col min="10" max="10" width="3.5703125" customWidth="1"/>
    <col min="11" max="11" width="3.7109375" customWidth="1"/>
    <col min="12" max="12" width="4.42578125" customWidth="1"/>
    <col min="13" max="13" width="3.42578125" customWidth="1"/>
    <col min="14" max="14" width="3.5703125" customWidth="1"/>
    <col min="15" max="15" width="4.5703125" customWidth="1"/>
    <col min="16" max="16" width="4" customWidth="1"/>
    <col min="17" max="17" width="3.140625" customWidth="1"/>
    <col min="18" max="18" width="4.85546875" customWidth="1"/>
    <col min="19" max="19" width="3.85546875" customWidth="1"/>
    <col min="20" max="20" width="3.140625" customWidth="1"/>
    <col min="22" max="22" width="12.42578125" customWidth="1"/>
  </cols>
  <sheetData>
    <row r="1" spans="1:22" ht="15.75" x14ac:dyDescent="0.25">
      <c r="A1" s="128" t="s">
        <v>116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6"/>
      <c r="P1" s="6"/>
      <c r="Q1" s="6"/>
      <c r="R1" s="6"/>
      <c r="S1" s="6"/>
      <c r="T1" s="6"/>
      <c r="U1" s="6"/>
      <c r="V1" s="100"/>
    </row>
    <row r="2" spans="1:22" x14ac:dyDescent="0.25">
      <c r="A2" s="129" t="s">
        <v>209</v>
      </c>
      <c r="B2" s="129"/>
      <c r="C2" s="129"/>
      <c r="D2" s="129"/>
      <c r="E2" s="129"/>
      <c r="F2" s="129"/>
      <c r="G2" s="129"/>
      <c r="H2" s="6"/>
      <c r="I2" s="3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100"/>
    </row>
    <row r="3" spans="1:22" x14ac:dyDescent="0.25">
      <c r="A3" s="129" t="s">
        <v>117</v>
      </c>
      <c r="B3" s="129"/>
      <c r="C3" s="129"/>
      <c r="D3" s="129"/>
      <c r="E3" s="6"/>
      <c r="F3" s="47" t="s">
        <v>215</v>
      </c>
      <c r="G3" s="6"/>
      <c r="H3" s="6"/>
      <c r="I3" s="3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7" t="s">
        <v>215</v>
      </c>
    </row>
    <row r="4" spans="1:22" x14ac:dyDescent="0.25">
      <c r="A4" s="130" t="s">
        <v>118</v>
      </c>
      <c r="B4" s="133" t="s">
        <v>119</v>
      </c>
      <c r="C4" s="133" t="s">
        <v>120</v>
      </c>
      <c r="D4" s="136" t="s">
        <v>121</v>
      </c>
      <c r="E4" s="139" t="s">
        <v>122</v>
      </c>
      <c r="F4" s="139" t="s">
        <v>123</v>
      </c>
      <c r="G4" s="139" t="s">
        <v>124</v>
      </c>
      <c r="H4" s="139" t="s">
        <v>125</v>
      </c>
      <c r="I4" s="148" t="s">
        <v>126</v>
      </c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50"/>
      <c r="U4" s="145" t="s">
        <v>135</v>
      </c>
      <c r="V4" s="142" t="s">
        <v>212</v>
      </c>
    </row>
    <row r="5" spans="1:22" x14ac:dyDescent="0.25">
      <c r="A5" s="131"/>
      <c r="B5" s="134"/>
      <c r="C5" s="134"/>
      <c r="D5" s="137"/>
      <c r="E5" s="140"/>
      <c r="F5" s="140"/>
      <c r="G5" s="140"/>
      <c r="H5" s="140"/>
      <c r="I5" s="148" t="s">
        <v>127</v>
      </c>
      <c r="J5" s="150"/>
      <c r="K5" s="148" t="s">
        <v>130</v>
      </c>
      <c r="L5" s="149"/>
      <c r="M5" s="149"/>
      <c r="N5" s="149"/>
      <c r="O5" s="149"/>
      <c r="P5" s="149"/>
      <c r="Q5" s="149"/>
      <c r="R5" s="149"/>
      <c r="S5" s="149"/>
      <c r="T5" s="150"/>
      <c r="U5" s="146"/>
      <c r="V5" s="143"/>
    </row>
    <row r="6" spans="1:22" ht="36.75" x14ac:dyDescent="0.25">
      <c r="A6" s="131"/>
      <c r="B6" s="134"/>
      <c r="C6" s="134"/>
      <c r="D6" s="137"/>
      <c r="E6" s="140"/>
      <c r="F6" s="140"/>
      <c r="G6" s="140"/>
      <c r="H6" s="140"/>
      <c r="I6" s="37" t="s">
        <v>128</v>
      </c>
      <c r="J6" s="34" t="s">
        <v>129</v>
      </c>
      <c r="K6" s="133" t="s">
        <v>16</v>
      </c>
      <c r="L6" s="148" t="s">
        <v>17</v>
      </c>
      <c r="M6" s="149"/>
      <c r="N6" s="149"/>
      <c r="O6" s="150"/>
      <c r="P6" s="133" t="s">
        <v>18</v>
      </c>
      <c r="Q6" s="133" t="s">
        <v>19</v>
      </c>
      <c r="R6" s="133" t="s">
        <v>20</v>
      </c>
      <c r="S6" s="133" t="s">
        <v>21</v>
      </c>
      <c r="T6" s="133" t="s">
        <v>22</v>
      </c>
      <c r="U6" s="146"/>
      <c r="V6" s="143"/>
    </row>
    <row r="7" spans="1:22" x14ac:dyDescent="0.25">
      <c r="A7" s="132"/>
      <c r="B7" s="135"/>
      <c r="C7" s="135"/>
      <c r="D7" s="138"/>
      <c r="E7" s="141"/>
      <c r="F7" s="141"/>
      <c r="G7" s="141"/>
      <c r="H7" s="141"/>
      <c r="I7" s="38"/>
      <c r="J7" s="34"/>
      <c r="K7" s="135"/>
      <c r="L7" s="34" t="s">
        <v>131</v>
      </c>
      <c r="M7" s="34" t="s">
        <v>132</v>
      </c>
      <c r="N7" s="34" t="s">
        <v>133</v>
      </c>
      <c r="O7" s="34" t="s">
        <v>134</v>
      </c>
      <c r="P7" s="135"/>
      <c r="Q7" s="135"/>
      <c r="R7" s="135"/>
      <c r="S7" s="135"/>
      <c r="T7" s="135"/>
      <c r="U7" s="147"/>
      <c r="V7" s="144"/>
    </row>
    <row r="8" spans="1:22" ht="60" x14ac:dyDescent="0.25">
      <c r="A8" s="55">
        <v>1</v>
      </c>
      <c r="B8" s="64" t="s">
        <v>1</v>
      </c>
      <c r="C8" s="57" t="s">
        <v>140</v>
      </c>
      <c r="D8" s="55" t="s">
        <v>169</v>
      </c>
      <c r="E8" s="103" t="s">
        <v>230</v>
      </c>
      <c r="F8" s="33">
        <v>990000</v>
      </c>
      <c r="G8" s="28" t="s">
        <v>177</v>
      </c>
      <c r="H8" s="24" t="s">
        <v>205</v>
      </c>
      <c r="I8" s="108"/>
      <c r="J8" s="58"/>
      <c r="K8" s="63"/>
      <c r="L8" s="63"/>
      <c r="M8" s="63"/>
      <c r="N8" s="63"/>
      <c r="O8" s="63"/>
      <c r="P8" s="63"/>
      <c r="Q8" s="63"/>
      <c r="R8" s="63"/>
      <c r="S8" s="63">
        <v>1</v>
      </c>
      <c r="T8" s="63"/>
      <c r="U8" s="94">
        <v>40</v>
      </c>
      <c r="V8" s="101">
        <v>988602.77</v>
      </c>
    </row>
    <row r="9" spans="1:22" ht="60" x14ac:dyDescent="0.25">
      <c r="A9" s="55">
        <v>2</v>
      </c>
      <c r="B9" s="64" t="s">
        <v>167</v>
      </c>
      <c r="C9" s="57" t="s">
        <v>146</v>
      </c>
      <c r="D9" s="55" t="s">
        <v>169</v>
      </c>
      <c r="E9" s="103" t="s">
        <v>224</v>
      </c>
      <c r="F9" s="33">
        <v>495000</v>
      </c>
      <c r="G9" s="28" t="s">
        <v>177</v>
      </c>
      <c r="H9" s="24" t="s">
        <v>194</v>
      </c>
      <c r="I9" s="61"/>
      <c r="J9" s="58"/>
      <c r="K9" s="63"/>
      <c r="L9" s="68"/>
      <c r="M9" s="68"/>
      <c r="N9" s="69"/>
      <c r="O9" s="69"/>
      <c r="P9" s="69"/>
      <c r="Q9" s="69"/>
      <c r="R9" s="69"/>
      <c r="S9" s="69">
        <v>1</v>
      </c>
      <c r="T9" s="69"/>
      <c r="U9" s="94">
        <v>80</v>
      </c>
      <c r="V9" s="101">
        <v>492694.6</v>
      </c>
    </row>
    <row r="10" spans="1:22" ht="48" x14ac:dyDescent="0.25">
      <c r="A10" s="55">
        <v>3</v>
      </c>
      <c r="B10" s="64" t="s">
        <v>113</v>
      </c>
      <c r="C10" s="57" t="s">
        <v>146</v>
      </c>
      <c r="D10" s="55" t="s">
        <v>169</v>
      </c>
      <c r="E10" s="103" t="s">
        <v>238</v>
      </c>
      <c r="F10" s="33">
        <v>495000</v>
      </c>
      <c r="G10" s="28" t="s">
        <v>177</v>
      </c>
      <c r="H10" s="24" t="s">
        <v>237</v>
      </c>
      <c r="I10" s="61"/>
      <c r="J10" s="58"/>
      <c r="K10" s="63"/>
      <c r="L10" s="68"/>
      <c r="M10" s="68"/>
      <c r="N10" s="69"/>
      <c r="O10" s="69"/>
      <c r="P10" s="69"/>
      <c r="Q10" s="69"/>
      <c r="R10" s="69"/>
      <c r="S10" s="69">
        <v>1</v>
      </c>
      <c r="T10" s="69"/>
      <c r="U10" s="94">
        <v>1000</v>
      </c>
      <c r="V10" s="101">
        <v>490070.28</v>
      </c>
    </row>
    <row r="11" spans="1:22" ht="48" x14ac:dyDescent="0.25">
      <c r="A11" s="55">
        <v>4</v>
      </c>
      <c r="B11" s="64" t="s">
        <v>172</v>
      </c>
      <c r="C11" s="75" t="s">
        <v>148</v>
      </c>
      <c r="D11" s="55" t="s">
        <v>169</v>
      </c>
      <c r="E11" s="103" t="s">
        <v>242</v>
      </c>
      <c r="F11" s="33">
        <v>495000</v>
      </c>
      <c r="G11" s="28" t="s">
        <v>177</v>
      </c>
      <c r="H11" s="24" t="s">
        <v>223</v>
      </c>
      <c r="I11" s="61"/>
      <c r="J11" s="58"/>
      <c r="K11" s="63"/>
      <c r="L11" s="68"/>
      <c r="M11" s="68"/>
      <c r="N11" s="69"/>
      <c r="O11" s="69"/>
      <c r="P11" s="69"/>
      <c r="Q11" s="69"/>
      <c r="R11" s="69"/>
      <c r="S11" s="69">
        <v>1</v>
      </c>
      <c r="T11" s="69"/>
      <c r="U11" s="94">
        <v>150</v>
      </c>
      <c r="V11" s="101">
        <v>494995.53</v>
      </c>
    </row>
    <row r="12" spans="1:22" ht="48" x14ac:dyDescent="0.25">
      <c r="A12" s="55">
        <v>5</v>
      </c>
      <c r="B12" s="64" t="s">
        <v>114</v>
      </c>
      <c r="C12" s="75" t="s">
        <v>148</v>
      </c>
      <c r="D12" s="55" t="s">
        <v>169</v>
      </c>
      <c r="E12" s="103" t="s">
        <v>244</v>
      </c>
      <c r="F12" s="33">
        <v>495000</v>
      </c>
      <c r="G12" s="28" t="s">
        <v>179</v>
      </c>
      <c r="H12" s="24" t="s">
        <v>223</v>
      </c>
      <c r="I12" s="61"/>
      <c r="J12" s="58"/>
      <c r="K12" s="63"/>
      <c r="L12" s="68"/>
      <c r="M12" s="68"/>
      <c r="N12" s="69"/>
      <c r="O12" s="69"/>
      <c r="P12" s="69"/>
      <c r="Q12" s="69"/>
      <c r="R12" s="69"/>
      <c r="S12" s="69">
        <v>1</v>
      </c>
      <c r="T12" s="69"/>
      <c r="U12" s="94">
        <v>120</v>
      </c>
      <c r="V12" s="101">
        <v>494900</v>
      </c>
    </row>
    <row r="13" spans="1:22" ht="36" x14ac:dyDescent="0.25">
      <c r="A13" s="55">
        <v>6</v>
      </c>
      <c r="B13" s="64" t="s">
        <v>199</v>
      </c>
      <c r="C13" s="76" t="s">
        <v>10</v>
      </c>
      <c r="D13" s="55" t="s">
        <v>169</v>
      </c>
      <c r="E13" s="103" t="s">
        <v>247</v>
      </c>
      <c r="F13" s="33">
        <v>990000</v>
      </c>
      <c r="G13" s="28" t="s">
        <v>177</v>
      </c>
      <c r="H13" s="24" t="s">
        <v>246</v>
      </c>
      <c r="I13" s="61"/>
      <c r="J13" s="58"/>
      <c r="K13" s="63"/>
      <c r="L13" s="68"/>
      <c r="M13" s="68"/>
      <c r="N13" s="69"/>
      <c r="O13" s="69"/>
      <c r="P13" s="69"/>
      <c r="Q13" s="69"/>
      <c r="R13" s="69"/>
      <c r="S13" s="69">
        <v>1</v>
      </c>
      <c r="T13" s="69"/>
      <c r="U13" s="94">
        <v>1500</v>
      </c>
      <c r="V13" s="101">
        <v>971645.67</v>
      </c>
    </row>
    <row r="14" spans="1:22" ht="48" x14ac:dyDescent="0.25">
      <c r="A14" s="55">
        <v>7</v>
      </c>
      <c r="B14" s="64" t="s">
        <v>9</v>
      </c>
      <c r="C14" s="57" t="s">
        <v>149</v>
      </c>
      <c r="D14" s="55" t="s">
        <v>169</v>
      </c>
      <c r="E14" s="103" t="s">
        <v>249</v>
      </c>
      <c r="F14" s="33">
        <v>495000</v>
      </c>
      <c r="G14" s="28" t="s">
        <v>177</v>
      </c>
      <c r="H14" s="24" t="s">
        <v>248</v>
      </c>
      <c r="I14" s="61"/>
      <c r="J14" s="58"/>
      <c r="K14" s="63"/>
      <c r="L14" s="68"/>
      <c r="M14" s="68"/>
      <c r="N14" s="69"/>
      <c r="O14" s="69"/>
      <c r="P14" s="69"/>
      <c r="Q14" s="69"/>
      <c r="R14" s="69"/>
      <c r="S14" s="69">
        <v>1</v>
      </c>
      <c r="T14" s="69"/>
      <c r="U14" s="94">
        <v>222</v>
      </c>
      <c r="V14" s="101">
        <v>441620.47999999998</v>
      </c>
    </row>
    <row r="15" spans="1:22" ht="48" x14ac:dyDescent="0.25">
      <c r="A15" s="55">
        <v>8</v>
      </c>
      <c r="B15" s="64" t="s">
        <v>203</v>
      </c>
      <c r="C15" s="57" t="s">
        <v>149</v>
      </c>
      <c r="D15" s="55" t="s">
        <v>169</v>
      </c>
      <c r="E15" s="103" t="s">
        <v>250</v>
      </c>
      <c r="F15" s="33">
        <v>495000</v>
      </c>
      <c r="G15" s="28" t="s">
        <v>177</v>
      </c>
      <c r="H15" s="24" t="s">
        <v>251</v>
      </c>
      <c r="I15" s="61"/>
      <c r="J15" s="58"/>
      <c r="K15" s="63"/>
      <c r="L15" s="68"/>
      <c r="M15" s="68"/>
      <c r="N15" s="69"/>
      <c r="O15" s="69"/>
      <c r="P15" s="69"/>
      <c r="Q15" s="69"/>
      <c r="R15" s="69"/>
      <c r="S15" s="69">
        <v>1</v>
      </c>
      <c r="T15" s="69"/>
      <c r="U15" s="94">
        <v>89</v>
      </c>
      <c r="V15" s="101">
        <v>490099.74</v>
      </c>
    </row>
    <row r="16" spans="1:22" ht="48" x14ac:dyDescent="0.25">
      <c r="A16" s="55">
        <v>9</v>
      </c>
      <c r="B16" s="64" t="s">
        <v>55</v>
      </c>
      <c r="C16" s="57" t="s">
        <v>149</v>
      </c>
      <c r="D16" s="55" t="s">
        <v>169</v>
      </c>
      <c r="E16" s="103" t="s">
        <v>252</v>
      </c>
      <c r="F16" s="33">
        <v>495000</v>
      </c>
      <c r="G16" s="28" t="s">
        <v>177</v>
      </c>
      <c r="H16" s="24" t="s">
        <v>251</v>
      </c>
      <c r="I16" s="61"/>
      <c r="J16" s="58"/>
      <c r="K16" s="63"/>
      <c r="L16" s="68"/>
      <c r="M16" s="68"/>
      <c r="N16" s="69"/>
      <c r="O16" s="69"/>
      <c r="P16" s="69"/>
      <c r="Q16" s="69"/>
      <c r="R16" s="69"/>
      <c r="S16" s="69">
        <v>1</v>
      </c>
      <c r="T16" s="69"/>
      <c r="U16" s="94">
        <v>22</v>
      </c>
      <c r="V16" s="101">
        <v>490064.26</v>
      </c>
    </row>
    <row r="17" spans="1:22" ht="72" x14ac:dyDescent="0.25">
      <c r="A17" s="55">
        <v>10</v>
      </c>
      <c r="B17" s="64" t="s">
        <v>56</v>
      </c>
      <c r="C17" s="57" t="s">
        <v>150</v>
      </c>
      <c r="D17" s="55" t="s">
        <v>169</v>
      </c>
      <c r="E17" s="103" t="s">
        <v>253</v>
      </c>
      <c r="F17" s="33">
        <v>495000</v>
      </c>
      <c r="G17" s="28" t="s">
        <v>177</v>
      </c>
      <c r="H17" s="24" t="s">
        <v>194</v>
      </c>
      <c r="I17" s="61"/>
      <c r="J17" s="58"/>
      <c r="K17" s="63"/>
      <c r="L17" s="68"/>
      <c r="M17" s="68"/>
      <c r="N17" s="69"/>
      <c r="O17" s="69"/>
      <c r="P17" s="69"/>
      <c r="Q17" s="69"/>
      <c r="R17" s="69"/>
      <c r="S17" s="69">
        <v>1</v>
      </c>
      <c r="T17" s="69"/>
      <c r="U17" s="94">
        <v>800</v>
      </c>
      <c r="V17" s="101">
        <v>465916.19</v>
      </c>
    </row>
    <row r="18" spans="1:22" ht="51" x14ac:dyDescent="0.25">
      <c r="A18" s="55">
        <v>11</v>
      </c>
      <c r="B18" s="64" t="s">
        <v>200</v>
      </c>
      <c r="C18" s="57" t="s">
        <v>150</v>
      </c>
      <c r="D18" s="55" t="s">
        <v>169</v>
      </c>
      <c r="E18" s="103" t="s">
        <v>254</v>
      </c>
      <c r="F18" s="33">
        <v>495000</v>
      </c>
      <c r="G18" s="28" t="s">
        <v>177</v>
      </c>
      <c r="H18" s="127" t="s">
        <v>255</v>
      </c>
      <c r="I18" s="61"/>
      <c r="J18" s="58"/>
      <c r="K18" s="63"/>
      <c r="L18" s="68"/>
      <c r="M18" s="68"/>
      <c r="N18" s="69"/>
      <c r="O18" s="69"/>
      <c r="P18" s="69"/>
      <c r="Q18" s="69"/>
      <c r="R18" s="69"/>
      <c r="S18" s="69">
        <v>1</v>
      </c>
      <c r="T18" s="69"/>
      <c r="U18" s="94">
        <v>500</v>
      </c>
      <c r="V18" s="101">
        <v>494995.07</v>
      </c>
    </row>
    <row r="19" spans="1:22" ht="48" x14ac:dyDescent="0.25">
      <c r="A19" s="55">
        <v>12</v>
      </c>
      <c r="B19" s="64" t="s">
        <v>198</v>
      </c>
      <c r="C19" s="57" t="s">
        <v>151</v>
      </c>
      <c r="D19" s="55" t="s">
        <v>170</v>
      </c>
      <c r="E19" s="103">
        <v>1</v>
      </c>
      <c r="F19" s="33">
        <v>990000</v>
      </c>
      <c r="G19" s="28" t="s">
        <v>178</v>
      </c>
      <c r="H19" s="24" t="s">
        <v>258</v>
      </c>
      <c r="I19" s="61"/>
      <c r="J19" s="58"/>
      <c r="K19" s="63"/>
      <c r="L19" s="68"/>
      <c r="M19" s="68"/>
      <c r="N19" s="69"/>
      <c r="O19" s="69"/>
      <c r="P19" s="69"/>
      <c r="Q19" s="69"/>
      <c r="R19" s="69"/>
      <c r="S19" s="69">
        <v>1</v>
      </c>
      <c r="T19" s="69"/>
      <c r="U19" s="94">
        <v>500</v>
      </c>
      <c r="V19" s="101">
        <v>990000</v>
      </c>
    </row>
    <row r="20" spans="1:22" ht="48" x14ac:dyDescent="0.25">
      <c r="A20" s="55">
        <v>13</v>
      </c>
      <c r="B20" s="64" t="s">
        <v>60</v>
      </c>
      <c r="C20" s="57" t="s">
        <v>152</v>
      </c>
      <c r="D20" s="55" t="s">
        <v>169</v>
      </c>
      <c r="E20" s="103" t="s">
        <v>262</v>
      </c>
      <c r="F20" s="33">
        <v>495000</v>
      </c>
      <c r="G20" s="28" t="s">
        <v>177</v>
      </c>
      <c r="H20" s="24" t="s">
        <v>260</v>
      </c>
      <c r="I20" s="61"/>
      <c r="J20" s="58"/>
      <c r="K20" s="63"/>
      <c r="L20" s="68"/>
      <c r="M20" s="68"/>
      <c r="N20" s="69"/>
      <c r="O20" s="69"/>
      <c r="P20" s="69"/>
      <c r="Q20" s="69"/>
      <c r="R20" s="69"/>
      <c r="S20" s="69">
        <v>1</v>
      </c>
      <c r="T20" s="69"/>
      <c r="U20" s="94">
        <v>100</v>
      </c>
      <c r="V20" s="101">
        <v>494634.9</v>
      </c>
    </row>
    <row r="21" spans="1:22" ht="48" x14ac:dyDescent="0.25">
      <c r="A21" s="55">
        <v>14</v>
      </c>
      <c r="B21" s="64" t="s">
        <v>34</v>
      </c>
      <c r="C21" s="57" t="s">
        <v>153</v>
      </c>
      <c r="D21" s="55" t="s">
        <v>169</v>
      </c>
      <c r="E21" s="103" t="s">
        <v>264</v>
      </c>
      <c r="F21" s="33">
        <v>495000</v>
      </c>
      <c r="G21" s="28" t="s">
        <v>179</v>
      </c>
      <c r="H21" s="24" t="s">
        <v>208</v>
      </c>
      <c r="I21" s="61"/>
      <c r="J21" s="58"/>
      <c r="K21" s="63"/>
      <c r="L21" s="68"/>
      <c r="M21" s="68"/>
      <c r="N21" s="69"/>
      <c r="O21" s="69"/>
      <c r="P21" s="69"/>
      <c r="Q21" s="69"/>
      <c r="R21" s="69"/>
      <c r="S21" s="69">
        <v>1</v>
      </c>
      <c r="T21" s="69"/>
      <c r="U21" s="94">
        <v>60</v>
      </c>
      <c r="V21" s="101">
        <v>493652.69</v>
      </c>
    </row>
    <row r="22" spans="1:22" ht="60" x14ac:dyDescent="0.25">
      <c r="A22" s="55">
        <v>15</v>
      </c>
      <c r="B22" s="64" t="s">
        <v>65</v>
      </c>
      <c r="C22" s="57" t="s">
        <v>154</v>
      </c>
      <c r="D22" s="55" t="s">
        <v>169</v>
      </c>
      <c r="E22" s="103" t="s">
        <v>187</v>
      </c>
      <c r="F22" s="33">
        <v>495000</v>
      </c>
      <c r="G22" s="28" t="s">
        <v>177</v>
      </c>
      <c r="H22" s="24" t="s">
        <v>185</v>
      </c>
      <c r="I22" s="61"/>
      <c r="J22" s="58"/>
      <c r="K22" s="63"/>
      <c r="L22" s="69"/>
      <c r="M22" s="68"/>
      <c r="N22" s="69"/>
      <c r="O22" s="69"/>
      <c r="P22" s="69"/>
      <c r="Q22" s="69"/>
      <c r="R22" s="69"/>
      <c r="S22" s="69">
        <v>1</v>
      </c>
      <c r="T22" s="69"/>
      <c r="U22" s="94">
        <v>800</v>
      </c>
      <c r="V22" s="101">
        <v>495000</v>
      </c>
    </row>
    <row r="23" spans="1:22" ht="60" x14ac:dyDescent="0.25">
      <c r="A23" s="55">
        <v>16</v>
      </c>
      <c r="B23" s="64" t="s">
        <v>115</v>
      </c>
      <c r="C23" s="57" t="s">
        <v>155</v>
      </c>
      <c r="D23" s="55" t="s">
        <v>169</v>
      </c>
      <c r="E23" s="103" t="s">
        <v>267</v>
      </c>
      <c r="F23" s="33">
        <v>495000</v>
      </c>
      <c r="G23" s="28" t="s">
        <v>177</v>
      </c>
      <c r="H23" s="24" t="s">
        <v>296</v>
      </c>
      <c r="I23" s="61"/>
      <c r="J23" s="58"/>
      <c r="K23" s="63"/>
      <c r="L23" s="68"/>
      <c r="M23" s="68"/>
      <c r="N23" s="69"/>
      <c r="O23" s="69"/>
      <c r="P23" s="69"/>
      <c r="Q23" s="69"/>
      <c r="R23" s="69"/>
      <c r="S23" s="69">
        <v>1</v>
      </c>
      <c r="T23" s="69"/>
      <c r="U23" s="94">
        <v>50</v>
      </c>
      <c r="V23" s="101">
        <v>494690.62</v>
      </c>
    </row>
    <row r="24" spans="1:22" ht="60" x14ac:dyDescent="0.25">
      <c r="A24" s="55">
        <v>17</v>
      </c>
      <c r="B24" s="64" t="s">
        <v>67</v>
      </c>
      <c r="C24" s="57" t="s">
        <v>155</v>
      </c>
      <c r="D24" s="55" t="s">
        <v>169</v>
      </c>
      <c r="E24" s="103" t="s">
        <v>244</v>
      </c>
      <c r="F24" s="33">
        <v>495000</v>
      </c>
      <c r="G24" s="28" t="s">
        <v>177</v>
      </c>
      <c r="H24" s="24" t="s">
        <v>185</v>
      </c>
      <c r="I24" s="61"/>
      <c r="J24" s="58"/>
      <c r="K24" s="63"/>
      <c r="L24" s="68"/>
      <c r="M24" s="68"/>
      <c r="N24" s="69"/>
      <c r="O24" s="69"/>
      <c r="P24" s="69"/>
      <c r="Q24" s="69"/>
      <c r="R24" s="69"/>
      <c r="S24" s="69">
        <v>1</v>
      </c>
      <c r="T24" s="69"/>
      <c r="U24" s="94">
        <v>650</v>
      </c>
      <c r="V24" s="102">
        <v>490084.63</v>
      </c>
    </row>
    <row r="25" spans="1:22" ht="60" x14ac:dyDescent="0.25">
      <c r="A25" s="55">
        <v>18</v>
      </c>
      <c r="B25" s="64" t="s">
        <v>66</v>
      </c>
      <c r="C25" s="57" t="s">
        <v>155</v>
      </c>
      <c r="D25" s="55" t="s">
        <v>169</v>
      </c>
      <c r="E25" s="103" t="s">
        <v>268</v>
      </c>
      <c r="F25" s="33">
        <v>990000</v>
      </c>
      <c r="G25" s="28" t="s">
        <v>177</v>
      </c>
      <c r="H25" s="24" t="s">
        <v>185</v>
      </c>
      <c r="I25" s="61"/>
      <c r="J25" s="58"/>
      <c r="K25" s="63"/>
      <c r="L25" s="68"/>
      <c r="M25" s="68"/>
      <c r="N25" s="69"/>
      <c r="O25" s="69"/>
      <c r="P25" s="69"/>
      <c r="Q25" s="69"/>
      <c r="R25" s="69"/>
      <c r="S25" s="69">
        <v>1</v>
      </c>
      <c r="T25" s="69"/>
      <c r="U25" s="94">
        <v>250</v>
      </c>
      <c r="V25" s="101">
        <v>953560.95</v>
      </c>
    </row>
    <row r="26" spans="1:22" ht="48" x14ac:dyDescent="0.25">
      <c r="A26" s="55">
        <v>19</v>
      </c>
      <c r="B26" s="64" t="s">
        <v>72</v>
      </c>
      <c r="C26" s="57" t="s">
        <v>157</v>
      </c>
      <c r="D26" s="55" t="s">
        <v>169</v>
      </c>
      <c r="E26" s="103" t="s">
        <v>241</v>
      </c>
      <c r="F26" s="33">
        <v>495000</v>
      </c>
      <c r="G26" s="28" t="s">
        <v>177</v>
      </c>
      <c r="H26" s="24" t="s">
        <v>297</v>
      </c>
      <c r="I26" s="61"/>
      <c r="J26" s="58"/>
      <c r="K26" s="63"/>
      <c r="L26" s="68"/>
      <c r="M26" s="68"/>
      <c r="N26" s="69"/>
      <c r="O26" s="69"/>
      <c r="P26" s="69"/>
      <c r="Q26" s="69"/>
      <c r="R26" s="69"/>
      <c r="S26" s="69">
        <v>1</v>
      </c>
      <c r="T26" s="69"/>
      <c r="U26" s="94">
        <v>35</v>
      </c>
      <c r="V26" s="101">
        <v>392968.41</v>
      </c>
    </row>
    <row r="27" spans="1:22" ht="48" x14ac:dyDescent="0.25">
      <c r="A27" s="55">
        <v>20</v>
      </c>
      <c r="B27" s="64" t="s">
        <v>196</v>
      </c>
      <c r="C27" s="57" t="s">
        <v>157</v>
      </c>
      <c r="D27" s="55" t="s">
        <v>169</v>
      </c>
      <c r="E27" s="103" t="s">
        <v>273</v>
      </c>
      <c r="F27" s="33">
        <v>495000</v>
      </c>
      <c r="G27" s="28" t="s">
        <v>177</v>
      </c>
      <c r="H27" s="24" t="s">
        <v>297</v>
      </c>
      <c r="I27" s="61"/>
      <c r="J27" s="58"/>
      <c r="K27" s="63"/>
      <c r="L27" s="68"/>
      <c r="M27" s="68"/>
      <c r="N27" s="69"/>
      <c r="O27" s="69"/>
      <c r="P27" s="69"/>
      <c r="Q27" s="69"/>
      <c r="R27" s="69"/>
      <c r="S27" s="69">
        <v>1</v>
      </c>
      <c r="T27" s="69"/>
      <c r="U27" s="94">
        <v>200</v>
      </c>
      <c r="V27" s="101">
        <v>304091.71999999997</v>
      </c>
    </row>
    <row r="28" spans="1:22" ht="48" x14ac:dyDescent="0.25">
      <c r="A28" s="55">
        <v>21</v>
      </c>
      <c r="B28" s="64" t="s">
        <v>69</v>
      </c>
      <c r="C28" s="57" t="s">
        <v>157</v>
      </c>
      <c r="D28" s="55" t="s">
        <v>169</v>
      </c>
      <c r="E28" s="103" t="s">
        <v>274</v>
      </c>
      <c r="F28" s="33">
        <v>495000</v>
      </c>
      <c r="G28" s="28" t="s">
        <v>177</v>
      </c>
      <c r="H28" s="24" t="s">
        <v>297</v>
      </c>
      <c r="I28" s="61"/>
      <c r="J28" s="58"/>
      <c r="K28" s="63"/>
      <c r="L28" s="68"/>
      <c r="M28" s="68"/>
      <c r="N28" s="69"/>
      <c r="O28" s="69"/>
      <c r="P28" s="69"/>
      <c r="Q28" s="69"/>
      <c r="R28" s="69"/>
      <c r="S28" s="69">
        <v>1</v>
      </c>
      <c r="T28" s="69"/>
      <c r="U28" s="94">
        <v>50</v>
      </c>
      <c r="V28" s="101">
        <v>455188.57</v>
      </c>
    </row>
    <row r="29" spans="1:22" ht="48" x14ac:dyDescent="0.25">
      <c r="A29" s="55">
        <v>22</v>
      </c>
      <c r="B29" s="65" t="s">
        <v>201</v>
      </c>
      <c r="C29" s="57" t="s">
        <v>158</v>
      </c>
      <c r="D29" s="55" t="s">
        <v>169</v>
      </c>
      <c r="E29" s="103" t="s">
        <v>275</v>
      </c>
      <c r="F29" s="33">
        <v>1485000</v>
      </c>
      <c r="G29" s="28" t="s">
        <v>177</v>
      </c>
      <c r="H29" s="24" t="s">
        <v>298</v>
      </c>
      <c r="I29" s="61"/>
      <c r="J29" s="58"/>
      <c r="K29" s="63"/>
      <c r="L29" s="68"/>
      <c r="M29" s="68"/>
      <c r="N29" s="69"/>
      <c r="O29" s="69"/>
      <c r="P29" s="69"/>
      <c r="Q29" s="69"/>
      <c r="R29" s="69"/>
      <c r="S29" s="69">
        <v>1</v>
      </c>
      <c r="T29" s="69"/>
      <c r="U29" s="94">
        <v>1500</v>
      </c>
      <c r="V29" s="101">
        <v>1472780.46</v>
      </c>
    </row>
    <row r="30" spans="1:22" ht="60" x14ac:dyDescent="0.25">
      <c r="A30" s="55">
        <v>23</v>
      </c>
      <c r="B30" s="109" t="s">
        <v>73</v>
      </c>
      <c r="C30" s="57" t="s">
        <v>158</v>
      </c>
      <c r="D30" s="55" t="s">
        <v>169</v>
      </c>
      <c r="E30" s="103" t="s">
        <v>276</v>
      </c>
      <c r="F30" s="33">
        <v>495000</v>
      </c>
      <c r="G30" s="28" t="s">
        <v>177</v>
      </c>
      <c r="H30" s="24" t="s">
        <v>296</v>
      </c>
      <c r="I30" s="61"/>
      <c r="J30" s="58"/>
      <c r="K30" s="63"/>
      <c r="L30" s="68"/>
      <c r="M30" s="68"/>
      <c r="N30" s="69"/>
      <c r="O30" s="69"/>
      <c r="P30" s="69"/>
      <c r="Q30" s="69"/>
      <c r="R30" s="69"/>
      <c r="S30" s="69">
        <v>1</v>
      </c>
      <c r="T30" s="69"/>
      <c r="U30" s="110">
        <v>800</v>
      </c>
      <c r="V30" s="101">
        <v>486740.61</v>
      </c>
    </row>
    <row r="31" spans="1:22" ht="48" x14ac:dyDescent="0.25">
      <c r="A31" s="55">
        <v>24</v>
      </c>
      <c r="B31" s="111" t="s">
        <v>74</v>
      </c>
      <c r="C31" s="56" t="s">
        <v>159</v>
      </c>
      <c r="D31" s="55" t="s">
        <v>169</v>
      </c>
      <c r="E31" s="103" t="s">
        <v>277</v>
      </c>
      <c r="F31" s="33">
        <v>495000</v>
      </c>
      <c r="G31" s="28" t="s">
        <v>177</v>
      </c>
      <c r="H31" s="24" t="s">
        <v>297</v>
      </c>
      <c r="I31" s="61"/>
      <c r="J31" s="58"/>
      <c r="K31" s="63"/>
      <c r="L31" s="68"/>
      <c r="M31" s="68"/>
      <c r="N31" s="69"/>
      <c r="O31" s="69"/>
      <c r="P31" s="69"/>
      <c r="Q31" s="69"/>
      <c r="R31" s="69"/>
      <c r="S31" s="69">
        <v>1</v>
      </c>
      <c r="T31" s="69"/>
      <c r="U31" s="112">
        <v>200</v>
      </c>
      <c r="V31" s="101">
        <v>475027.78</v>
      </c>
    </row>
    <row r="32" spans="1:22" ht="60" x14ac:dyDescent="0.25">
      <c r="A32" s="55">
        <v>25</v>
      </c>
      <c r="B32" s="111" t="s">
        <v>197</v>
      </c>
      <c r="C32" s="56" t="s">
        <v>159</v>
      </c>
      <c r="D32" s="55" t="s">
        <v>169</v>
      </c>
      <c r="E32" s="103" t="s">
        <v>243</v>
      </c>
      <c r="F32" s="33">
        <v>495000</v>
      </c>
      <c r="G32" s="28" t="s">
        <v>179</v>
      </c>
      <c r="H32" s="24" t="s">
        <v>299</v>
      </c>
      <c r="I32" s="61"/>
      <c r="J32" s="58"/>
      <c r="K32" s="63"/>
      <c r="L32" s="68"/>
      <c r="M32" s="68"/>
      <c r="N32" s="69"/>
      <c r="O32" s="69"/>
      <c r="P32" s="69"/>
      <c r="Q32" s="69"/>
      <c r="R32" s="69"/>
      <c r="S32" s="69">
        <v>1</v>
      </c>
      <c r="T32" s="69"/>
      <c r="U32" s="110">
        <v>300</v>
      </c>
      <c r="V32" s="101">
        <v>485786.3</v>
      </c>
    </row>
    <row r="33" spans="1:22" ht="48" x14ac:dyDescent="0.25">
      <c r="A33" s="55">
        <v>26</v>
      </c>
      <c r="B33" s="64" t="s">
        <v>76</v>
      </c>
      <c r="C33" s="57" t="s">
        <v>161</v>
      </c>
      <c r="D33" s="55" t="s">
        <v>169</v>
      </c>
      <c r="E33" s="103" t="s">
        <v>281</v>
      </c>
      <c r="F33" s="33">
        <v>495000</v>
      </c>
      <c r="G33" s="28" t="s">
        <v>177</v>
      </c>
      <c r="H33" s="24" t="s">
        <v>206</v>
      </c>
      <c r="I33" s="61"/>
      <c r="J33" s="58"/>
      <c r="K33" s="63"/>
      <c r="L33" s="68"/>
      <c r="M33" s="68"/>
      <c r="N33" s="69"/>
      <c r="O33" s="69"/>
      <c r="P33" s="69"/>
      <c r="Q33" s="69"/>
      <c r="R33" s="69"/>
      <c r="S33" s="69">
        <v>1</v>
      </c>
      <c r="T33" s="69"/>
      <c r="U33" s="94">
        <v>1800</v>
      </c>
      <c r="V33" s="101">
        <v>324740.17</v>
      </c>
    </row>
    <row r="34" spans="1:22" ht="48" x14ac:dyDescent="0.25">
      <c r="A34" s="55">
        <v>27</v>
      </c>
      <c r="B34" s="64" t="s">
        <v>77</v>
      </c>
      <c r="C34" s="57" t="s">
        <v>161</v>
      </c>
      <c r="D34" s="55" t="s">
        <v>169</v>
      </c>
      <c r="E34" s="103">
        <v>1</v>
      </c>
      <c r="F34" s="33">
        <v>495000</v>
      </c>
      <c r="G34" s="28" t="s">
        <v>177</v>
      </c>
      <c r="H34" s="24" t="s">
        <v>193</v>
      </c>
      <c r="I34" s="61"/>
      <c r="J34" s="58"/>
      <c r="K34" s="63"/>
      <c r="L34" s="68"/>
      <c r="M34" s="68"/>
      <c r="N34" s="69"/>
      <c r="O34" s="69"/>
      <c r="P34" s="69"/>
      <c r="Q34" s="69"/>
      <c r="R34" s="69"/>
      <c r="S34" s="69">
        <v>1</v>
      </c>
      <c r="T34" s="69"/>
      <c r="U34" s="94">
        <v>50</v>
      </c>
      <c r="V34" s="101">
        <v>447959.78</v>
      </c>
    </row>
    <row r="35" spans="1:22" ht="48" x14ac:dyDescent="0.25">
      <c r="A35" s="55">
        <v>28</v>
      </c>
      <c r="B35" s="64" t="s">
        <v>39</v>
      </c>
      <c r="C35" s="57" t="s">
        <v>161</v>
      </c>
      <c r="D35" s="55" t="s">
        <v>169</v>
      </c>
      <c r="E35" s="103" t="s">
        <v>282</v>
      </c>
      <c r="F35" s="33">
        <v>495000</v>
      </c>
      <c r="G35" s="28" t="s">
        <v>177</v>
      </c>
      <c r="H35" s="24" t="s">
        <v>207</v>
      </c>
      <c r="I35" s="61"/>
      <c r="J35" s="58"/>
      <c r="K35" s="63"/>
      <c r="L35" s="68"/>
      <c r="M35" s="68"/>
      <c r="N35" s="69"/>
      <c r="O35" s="69"/>
      <c r="P35" s="69"/>
      <c r="Q35" s="69"/>
      <c r="R35" s="69"/>
      <c r="S35" s="69">
        <v>1</v>
      </c>
      <c r="T35" s="69"/>
      <c r="U35" s="94">
        <v>70</v>
      </c>
      <c r="V35" s="101">
        <v>494991.21</v>
      </c>
    </row>
    <row r="36" spans="1:22" ht="60" x14ac:dyDescent="0.25">
      <c r="A36" s="55">
        <v>29</v>
      </c>
      <c r="B36" s="64" t="s">
        <v>78</v>
      </c>
      <c r="C36" s="57" t="s">
        <v>162</v>
      </c>
      <c r="D36" s="55" t="s">
        <v>169</v>
      </c>
      <c r="E36" s="103" t="s">
        <v>283</v>
      </c>
      <c r="F36" s="33">
        <v>495000</v>
      </c>
      <c r="G36" s="28" t="s">
        <v>177</v>
      </c>
      <c r="H36" s="24" t="s">
        <v>296</v>
      </c>
      <c r="I36" s="61"/>
      <c r="J36" s="58"/>
      <c r="K36" s="63"/>
      <c r="L36" s="68"/>
      <c r="M36" s="68"/>
      <c r="N36" s="69"/>
      <c r="O36" s="69"/>
      <c r="P36" s="69"/>
      <c r="Q36" s="69"/>
      <c r="R36" s="69"/>
      <c r="S36" s="69">
        <v>1</v>
      </c>
      <c r="T36" s="69"/>
      <c r="U36" s="94">
        <v>500</v>
      </c>
      <c r="V36" s="101">
        <v>489568.27</v>
      </c>
    </row>
    <row r="37" spans="1:22" ht="48" x14ac:dyDescent="0.25">
      <c r="A37" s="55">
        <v>30</v>
      </c>
      <c r="B37" s="64" t="s">
        <v>79</v>
      </c>
      <c r="C37" s="57" t="s">
        <v>162</v>
      </c>
      <c r="D37" s="55" t="s">
        <v>169</v>
      </c>
      <c r="E37" s="103" t="s">
        <v>284</v>
      </c>
      <c r="F37" s="33">
        <v>495000</v>
      </c>
      <c r="G37" s="28" t="s">
        <v>177</v>
      </c>
      <c r="H37" s="24" t="s">
        <v>300</v>
      </c>
      <c r="I37" s="61"/>
      <c r="J37" s="58"/>
      <c r="K37" s="63"/>
      <c r="L37" s="68"/>
      <c r="M37" s="68"/>
      <c r="N37" s="69"/>
      <c r="O37" s="69"/>
      <c r="P37" s="69"/>
      <c r="Q37" s="69"/>
      <c r="R37" s="69"/>
      <c r="S37" s="69">
        <v>1</v>
      </c>
      <c r="T37" s="69"/>
      <c r="U37" s="94">
        <v>500</v>
      </c>
      <c r="V37" s="101">
        <v>398057.4</v>
      </c>
    </row>
    <row r="38" spans="1:22" ht="48" x14ac:dyDescent="0.25">
      <c r="A38" s="55">
        <v>31</v>
      </c>
      <c r="B38" s="64" t="s">
        <v>80</v>
      </c>
      <c r="C38" s="57" t="s">
        <v>162</v>
      </c>
      <c r="D38" s="55" t="s">
        <v>169</v>
      </c>
      <c r="E38" s="103" t="s">
        <v>285</v>
      </c>
      <c r="F38" s="33">
        <v>495000</v>
      </c>
      <c r="G38" s="28" t="s">
        <v>177</v>
      </c>
      <c r="H38" s="24" t="s">
        <v>300</v>
      </c>
      <c r="I38" s="61"/>
      <c r="J38" s="58"/>
      <c r="K38" s="63"/>
      <c r="L38" s="68"/>
      <c r="M38" s="68"/>
      <c r="N38" s="69"/>
      <c r="O38" s="69"/>
      <c r="P38" s="69"/>
      <c r="Q38" s="69"/>
      <c r="R38" s="69"/>
      <c r="S38" s="69">
        <v>1</v>
      </c>
      <c r="T38" s="69"/>
      <c r="U38" s="94">
        <v>500</v>
      </c>
      <c r="V38" s="101">
        <v>494329.14</v>
      </c>
    </row>
    <row r="39" spans="1:22" ht="48" x14ac:dyDescent="0.25">
      <c r="A39" s="55">
        <v>32</v>
      </c>
      <c r="B39" s="64" t="s">
        <v>82</v>
      </c>
      <c r="C39" s="57" t="s">
        <v>163</v>
      </c>
      <c r="D39" s="55" t="s">
        <v>169</v>
      </c>
      <c r="E39" s="103" t="s">
        <v>287</v>
      </c>
      <c r="F39" s="33">
        <v>495000</v>
      </c>
      <c r="G39" s="28" t="s">
        <v>177</v>
      </c>
      <c r="H39" s="24" t="s">
        <v>298</v>
      </c>
      <c r="I39" s="61"/>
      <c r="J39" s="58"/>
      <c r="K39" s="63"/>
      <c r="L39" s="68"/>
      <c r="M39" s="68"/>
      <c r="N39" s="69"/>
      <c r="O39" s="69"/>
      <c r="P39" s="69"/>
      <c r="Q39" s="69"/>
      <c r="R39" s="69"/>
      <c r="S39" s="69">
        <v>1</v>
      </c>
      <c r="T39" s="69"/>
      <c r="U39" s="94">
        <v>500</v>
      </c>
      <c r="V39" s="101">
        <v>403902.39</v>
      </c>
    </row>
    <row r="40" spans="1:22" ht="72" x14ac:dyDescent="0.25">
      <c r="A40" s="55">
        <v>33</v>
      </c>
      <c r="B40" s="64" t="s">
        <v>202</v>
      </c>
      <c r="C40" s="57" t="s">
        <v>163</v>
      </c>
      <c r="D40" s="55" t="s">
        <v>169</v>
      </c>
      <c r="E40" s="103" t="s">
        <v>288</v>
      </c>
      <c r="F40" s="33">
        <v>495000</v>
      </c>
      <c r="G40" s="28" t="s">
        <v>177</v>
      </c>
      <c r="H40" s="24" t="s">
        <v>194</v>
      </c>
      <c r="I40" s="61"/>
      <c r="J40" s="58"/>
      <c r="K40" s="63"/>
      <c r="L40" s="68"/>
      <c r="M40" s="68"/>
      <c r="N40" s="69"/>
      <c r="O40" s="69"/>
      <c r="P40" s="69"/>
      <c r="Q40" s="69"/>
      <c r="R40" s="69"/>
      <c r="S40" s="69">
        <v>1</v>
      </c>
      <c r="T40" s="69"/>
      <c r="U40" s="94">
        <v>600</v>
      </c>
      <c r="V40" s="101">
        <v>403706.83</v>
      </c>
    </row>
    <row r="41" spans="1:22" ht="72" x14ac:dyDescent="0.25">
      <c r="A41" s="55">
        <v>34</v>
      </c>
      <c r="B41" s="64" t="s">
        <v>87</v>
      </c>
      <c r="C41" s="57" t="s">
        <v>163</v>
      </c>
      <c r="D41" s="55" t="s">
        <v>169</v>
      </c>
      <c r="E41" s="103" t="s">
        <v>289</v>
      </c>
      <c r="F41" s="33">
        <v>495000</v>
      </c>
      <c r="G41" s="28" t="s">
        <v>177</v>
      </c>
      <c r="H41" s="24" t="s">
        <v>194</v>
      </c>
      <c r="I41" s="61"/>
      <c r="J41" s="58"/>
      <c r="K41" s="63"/>
      <c r="L41" s="68"/>
      <c r="M41" s="68"/>
      <c r="N41" s="69"/>
      <c r="O41" s="69"/>
      <c r="P41" s="69"/>
      <c r="Q41" s="69"/>
      <c r="R41" s="69"/>
      <c r="S41" s="69">
        <v>1</v>
      </c>
      <c r="T41" s="69"/>
      <c r="U41" s="94">
        <v>600</v>
      </c>
      <c r="V41" s="101">
        <v>366805.27</v>
      </c>
    </row>
    <row r="42" spans="1:22" ht="60" x14ac:dyDescent="0.25">
      <c r="A42" s="55">
        <v>35</v>
      </c>
      <c r="B42" s="64" t="s">
        <v>86</v>
      </c>
      <c r="C42" s="57" t="s">
        <v>163</v>
      </c>
      <c r="D42" s="55" t="s">
        <v>169</v>
      </c>
      <c r="E42" s="103" t="s">
        <v>290</v>
      </c>
      <c r="F42" s="33">
        <v>495000</v>
      </c>
      <c r="G42" s="28" t="s">
        <v>177</v>
      </c>
      <c r="H42" s="24" t="s">
        <v>296</v>
      </c>
      <c r="I42" s="61"/>
      <c r="J42" s="58"/>
      <c r="K42" s="63"/>
      <c r="L42" s="68"/>
      <c r="M42" s="68"/>
      <c r="N42" s="69"/>
      <c r="O42" s="69"/>
      <c r="P42" s="69"/>
      <c r="Q42" s="69"/>
      <c r="R42" s="69"/>
      <c r="S42" s="69">
        <v>1</v>
      </c>
      <c r="T42" s="69"/>
      <c r="U42" s="94">
        <v>300</v>
      </c>
      <c r="V42" s="101">
        <v>461188.58</v>
      </c>
    </row>
    <row r="43" spans="1:22" ht="48" x14ac:dyDescent="0.25">
      <c r="A43" s="55">
        <v>36</v>
      </c>
      <c r="B43" s="64" t="s">
        <v>84</v>
      </c>
      <c r="C43" s="70" t="s">
        <v>164</v>
      </c>
      <c r="D43" s="55" t="s">
        <v>169</v>
      </c>
      <c r="E43" s="103" t="s">
        <v>291</v>
      </c>
      <c r="F43" s="33">
        <v>495000</v>
      </c>
      <c r="G43" s="28" t="s">
        <v>177</v>
      </c>
      <c r="H43" s="24" t="s">
        <v>301</v>
      </c>
      <c r="I43" s="61"/>
      <c r="J43" s="58"/>
      <c r="K43" s="63"/>
      <c r="L43" s="68"/>
      <c r="M43" s="68"/>
      <c r="N43" s="69"/>
      <c r="O43" s="69"/>
      <c r="P43" s="69"/>
      <c r="Q43" s="69"/>
      <c r="R43" s="69"/>
      <c r="S43" s="69">
        <v>1</v>
      </c>
      <c r="T43" s="69"/>
      <c r="U43" s="94">
        <v>500</v>
      </c>
      <c r="V43" s="101">
        <v>451851.82</v>
      </c>
    </row>
    <row r="44" spans="1:22" x14ac:dyDescent="0.25">
      <c r="A44" s="55">
        <v>93</v>
      </c>
      <c r="B44" s="58"/>
      <c r="C44" s="58"/>
      <c r="D44" s="55"/>
      <c r="E44" s="58"/>
      <c r="F44" s="59">
        <f>SUM(F8:F43)</f>
        <v>20790000</v>
      </c>
      <c r="G44" s="58"/>
      <c r="H44" s="58"/>
      <c r="I44" s="61">
        <f>SUM(I8:I43)</f>
        <v>0</v>
      </c>
      <c r="J44" s="58"/>
      <c r="K44" s="113">
        <f>SUM(K8:K43)</f>
        <v>0</v>
      </c>
      <c r="L44" s="113">
        <f>SUM(L8:L43)</f>
        <v>0</v>
      </c>
      <c r="M44" s="113">
        <f>SUM(M8:M43)</f>
        <v>0</v>
      </c>
      <c r="N44" s="113">
        <v>0</v>
      </c>
      <c r="O44" s="114">
        <f t="shared" ref="O44:V44" si="0">SUM(O8:O43)</f>
        <v>0</v>
      </c>
      <c r="P44" s="114">
        <f t="shared" si="0"/>
        <v>0</v>
      </c>
      <c r="Q44" s="114">
        <f t="shared" si="0"/>
        <v>0</v>
      </c>
      <c r="R44" s="114">
        <f t="shared" si="0"/>
        <v>0</v>
      </c>
      <c r="S44" s="114">
        <f t="shared" si="0"/>
        <v>36</v>
      </c>
      <c r="T44" s="113">
        <f t="shared" si="0"/>
        <v>0</v>
      </c>
      <c r="U44" s="115">
        <f t="shared" si="0"/>
        <v>15938</v>
      </c>
      <c r="V44" s="101">
        <f t="shared" si="0"/>
        <v>19536913.09</v>
      </c>
    </row>
    <row r="45" spans="1:22" x14ac:dyDescent="0.25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</row>
    <row r="47" spans="1:22" x14ac:dyDescent="0.25">
      <c r="B47" s="104" t="s">
        <v>218</v>
      </c>
      <c r="C47" s="104">
        <v>19536913.09</v>
      </c>
    </row>
    <row r="48" spans="1:22" x14ac:dyDescent="0.25">
      <c r="B48" s="104" t="s">
        <v>217</v>
      </c>
      <c r="C48" s="104">
        <v>117221.47</v>
      </c>
    </row>
    <row r="49" spans="2:3" x14ac:dyDescent="0.25">
      <c r="B49" s="104" t="s">
        <v>216</v>
      </c>
      <c r="C49" s="104">
        <f>SUM(C47:C48)</f>
        <v>19654134.559999999</v>
      </c>
    </row>
  </sheetData>
  <mergeCells count="23">
    <mergeCell ref="A1:N1"/>
    <mergeCell ref="A2:G2"/>
    <mergeCell ref="A3:D3"/>
    <mergeCell ref="A4:A7"/>
    <mergeCell ref="B4:B7"/>
    <mergeCell ref="C4:C7"/>
    <mergeCell ref="D4:D7"/>
    <mergeCell ref="E4:E7"/>
    <mergeCell ref="F4:F7"/>
    <mergeCell ref="G4:G7"/>
    <mergeCell ref="H4:H7"/>
    <mergeCell ref="U4:U7"/>
    <mergeCell ref="V4:V7"/>
    <mergeCell ref="I5:J5"/>
    <mergeCell ref="K5:T5"/>
    <mergeCell ref="K6:K7"/>
    <mergeCell ref="L6:O6"/>
    <mergeCell ref="P6:P7"/>
    <mergeCell ref="Q6:Q7"/>
    <mergeCell ref="R6:R7"/>
    <mergeCell ref="S6:S7"/>
    <mergeCell ref="T6:T7"/>
    <mergeCell ref="I4:T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"/>
  <sheetViews>
    <sheetView workbookViewId="0">
      <selection activeCell="AG11" sqref="AG11"/>
    </sheetView>
  </sheetViews>
  <sheetFormatPr defaultRowHeight="15" x14ac:dyDescent="0.25"/>
  <cols>
    <col min="1" max="1" width="5" customWidth="1"/>
    <col min="2" max="2" width="8.140625" customWidth="1"/>
    <col min="3" max="3" width="5.28515625" customWidth="1"/>
    <col min="4" max="4" width="3.28515625" customWidth="1"/>
    <col min="5" max="5" width="3" customWidth="1"/>
    <col min="6" max="6" width="3.140625" customWidth="1"/>
    <col min="7" max="7" width="3.42578125" customWidth="1"/>
    <col min="8" max="8" width="3.7109375" customWidth="1"/>
    <col min="9" max="9" width="3.42578125" customWidth="1"/>
    <col min="10" max="10" width="4.7109375" customWidth="1"/>
    <col min="11" max="11" width="4.42578125" customWidth="1"/>
    <col min="12" max="12" width="9" customWidth="1"/>
    <col min="13" max="13" width="5.85546875" customWidth="1"/>
    <col min="14" max="14" width="4" customWidth="1"/>
    <col min="15" max="15" width="5.5703125" customWidth="1"/>
    <col min="16" max="16" width="6.140625" customWidth="1"/>
    <col min="17" max="17" width="5.28515625" customWidth="1"/>
    <col min="18" max="18" width="6.28515625" customWidth="1"/>
    <col min="19" max="19" width="6.85546875" customWidth="1"/>
    <col min="20" max="20" width="3.85546875" customWidth="1"/>
    <col min="21" max="21" width="5.7109375" customWidth="1"/>
    <col min="22" max="22" width="4.42578125" customWidth="1"/>
    <col min="23" max="23" width="8.140625" customWidth="1"/>
    <col min="24" max="25" width="5.85546875" customWidth="1"/>
    <col min="26" max="26" width="8" customWidth="1"/>
    <col min="27" max="27" width="3.5703125" customWidth="1"/>
    <col min="28" max="28" width="3.85546875" customWidth="1"/>
    <col min="29" max="30" width="3.42578125" customWidth="1"/>
    <col min="31" max="31" width="3.28515625" customWidth="1"/>
    <col min="32" max="32" width="10.42578125" customWidth="1"/>
    <col min="33" max="33" width="8" customWidth="1"/>
  </cols>
  <sheetData>
    <row r="1" spans="1:33" ht="16.5" x14ac:dyDescent="0.25">
      <c r="A1" s="169" t="s">
        <v>102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"/>
    </row>
    <row r="2" spans="1:33" ht="16.5" x14ac:dyDescent="0.25">
      <c r="A2" s="169" t="s">
        <v>210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</row>
    <row r="3" spans="1:33" ht="18.75" x14ac:dyDescent="0.3">
      <c r="A3" s="154" t="s">
        <v>103</v>
      </c>
      <c r="B3" s="154"/>
      <c r="C3" s="154"/>
      <c r="D3" s="154"/>
      <c r="E3" s="154"/>
      <c r="F3" s="155"/>
      <c r="G3" s="155"/>
      <c r="H3" s="155"/>
      <c r="I3" s="155"/>
      <c r="J3" s="155"/>
      <c r="K3" s="15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3" t="s">
        <v>111</v>
      </c>
      <c r="AG3" s="4"/>
    </row>
    <row r="4" spans="1:33" ht="28.5" customHeight="1" x14ac:dyDescent="0.25">
      <c r="A4" s="159" t="s">
        <v>27</v>
      </c>
      <c r="B4" s="170" t="s">
        <v>28</v>
      </c>
      <c r="C4" s="171"/>
      <c r="D4" s="171"/>
      <c r="E4" s="171"/>
      <c r="F4" s="171"/>
      <c r="G4" s="171"/>
      <c r="H4" s="171"/>
      <c r="I4" s="171"/>
      <c r="J4" s="171"/>
      <c r="K4" s="172"/>
      <c r="L4" s="168" t="s">
        <v>11</v>
      </c>
      <c r="M4" s="168"/>
      <c r="N4" s="168"/>
      <c r="O4" s="168"/>
      <c r="P4" s="168"/>
      <c r="Q4" s="168"/>
      <c r="R4" s="168"/>
      <c r="S4" s="168"/>
      <c r="T4" s="168"/>
      <c r="U4" s="168"/>
      <c r="V4" s="170" t="s">
        <v>12</v>
      </c>
      <c r="W4" s="171"/>
      <c r="X4" s="171"/>
      <c r="Y4" s="171"/>
      <c r="Z4" s="171"/>
      <c r="AA4" s="171"/>
      <c r="AB4" s="171"/>
      <c r="AC4" s="171"/>
      <c r="AD4" s="171"/>
      <c r="AE4" s="172"/>
      <c r="AF4" s="165" t="s">
        <v>13</v>
      </c>
      <c r="AG4" s="168" t="s">
        <v>14</v>
      </c>
    </row>
    <row r="5" spans="1:33" ht="24.75" customHeight="1" x14ac:dyDescent="0.25">
      <c r="A5" s="160"/>
      <c r="B5" s="162" t="s">
        <v>29</v>
      </c>
      <c r="C5" s="18"/>
      <c r="D5" s="18"/>
      <c r="E5" s="156" t="s">
        <v>30</v>
      </c>
      <c r="F5" s="156"/>
      <c r="G5" s="156"/>
      <c r="H5" s="156"/>
      <c r="I5" s="156"/>
      <c r="J5" s="156"/>
      <c r="K5" s="156"/>
      <c r="L5" s="157" t="s">
        <v>33</v>
      </c>
      <c r="M5" s="164" t="s">
        <v>15</v>
      </c>
      <c r="N5" s="164"/>
      <c r="O5" s="164"/>
      <c r="P5" s="164"/>
      <c r="Q5" s="164"/>
      <c r="R5" s="164"/>
      <c r="S5" s="164"/>
      <c r="T5" s="164"/>
      <c r="U5" s="164"/>
      <c r="V5" s="152" t="s">
        <v>16</v>
      </c>
      <c r="W5" s="153" t="s">
        <v>17</v>
      </c>
      <c r="X5" s="153"/>
      <c r="Y5" s="153"/>
      <c r="Z5" s="153"/>
      <c r="AA5" s="153" t="s">
        <v>18</v>
      </c>
      <c r="AB5" s="153" t="s">
        <v>19</v>
      </c>
      <c r="AC5" s="153" t="s">
        <v>20</v>
      </c>
      <c r="AD5" s="153" t="s">
        <v>21</v>
      </c>
      <c r="AE5" s="153" t="s">
        <v>22</v>
      </c>
      <c r="AF5" s="166"/>
      <c r="AG5" s="168"/>
    </row>
    <row r="6" spans="1:33" ht="109.5" customHeight="1" x14ac:dyDescent="0.25">
      <c r="A6" s="161"/>
      <c r="B6" s="163"/>
      <c r="C6" s="19" t="s">
        <v>92</v>
      </c>
      <c r="D6" s="20" t="s">
        <v>104</v>
      </c>
      <c r="E6" s="19" t="s">
        <v>93</v>
      </c>
      <c r="F6" s="19" t="s">
        <v>94</v>
      </c>
      <c r="G6" s="19" t="s">
        <v>95</v>
      </c>
      <c r="H6" s="19" t="s">
        <v>98</v>
      </c>
      <c r="I6" s="19" t="s">
        <v>96</v>
      </c>
      <c r="J6" s="19" t="s">
        <v>32</v>
      </c>
      <c r="K6" s="19" t="s">
        <v>97</v>
      </c>
      <c r="L6" s="158"/>
      <c r="M6" s="19" t="s">
        <v>92</v>
      </c>
      <c r="N6" s="20" t="s">
        <v>31</v>
      </c>
      <c r="O6" s="19" t="s">
        <v>93</v>
      </c>
      <c r="P6" s="19" t="s">
        <v>94</v>
      </c>
      <c r="Q6" s="19" t="s">
        <v>100</v>
      </c>
      <c r="R6" s="19" t="s">
        <v>99</v>
      </c>
      <c r="S6" s="19" t="s">
        <v>96</v>
      </c>
      <c r="T6" s="19" t="s">
        <v>32</v>
      </c>
      <c r="U6" s="19" t="s">
        <v>97</v>
      </c>
      <c r="V6" s="152"/>
      <c r="W6" s="14" t="s">
        <v>23</v>
      </c>
      <c r="X6" s="14" t="s">
        <v>24</v>
      </c>
      <c r="Y6" s="14" t="s">
        <v>25</v>
      </c>
      <c r="Z6" s="14" t="s">
        <v>26</v>
      </c>
      <c r="AA6" s="153"/>
      <c r="AB6" s="153"/>
      <c r="AC6" s="153"/>
      <c r="AD6" s="153"/>
      <c r="AE6" s="153"/>
      <c r="AF6" s="167"/>
      <c r="AG6" s="168"/>
    </row>
    <row r="7" spans="1:33" ht="32.25" customHeight="1" x14ac:dyDescent="0.25">
      <c r="A7" s="5">
        <v>1</v>
      </c>
      <c r="B7" s="5">
        <v>92</v>
      </c>
      <c r="C7" s="5">
        <v>77</v>
      </c>
      <c r="D7" s="5"/>
      <c r="E7" s="5"/>
      <c r="F7" s="41">
        <v>5</v>
      </c>
      <c r="G7" s="5"/>
      <c r="H7" s="42">
        <v>1</v>
      </c>
      <c r="I7" s="41">
        <v>1</v>
      </c>
      <c r="J7" s="5"/>
      <c r="K7" s="5">
        <v>8</v>
      </c>
      <c r="L7" s="43">
        <v>63.36</v>
      </c>
      <c r="M7" s="8">
        <v>50.51</v>
      </c>
      <c r="N7" s="8"/>
      <c r="O7" s="8"/>
      <c r="P7" s="8">
        <v>4</v>
      </c>
      <c r="Q7" s="8"/>
      <c r="R7" s="8">
        <v>0.5</v>
      </c>
      <c r="S7" s="9">
        <v>0.5</v>
      </c>
      <c r="T7" s="9"/>
      <c r="U7" s="8">
        <v>7.99</v>
      </c>
      <c r="V7" s="10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2">
        <v>36</v>
      </c>
      <c r="AE7" s="12">
        <v>56</v>
      </c>
      <c r="AF7" s="13">
        <v>42.36</v>
      </c>
      <c r="AG7" s="7">
        <v>39510</v>
      </c>
    </row>
    <row r="11" spans="1:33" x14ac:dyDescent="0.25">
      <c r="B11" t="s">
        <v>168</v>
      </c>
    </row>
    <row r="14" spans="1:33" x14ac:dyDescent="0.25">
      <c r="F14" s="21"/>
    </row>
  </sheetData>
  <mergeCells count="21">
    <mergeCell ref="A1:AF1"/>
    <mergeCell ref="A2:AG2"/>
    <mergeCell ref="B4:K4"/>
    <mergeCell ref="L4:U4"/>
    <mergeCell ref="V4:AE4"/>
    <mergeCell ref="AC5:AC6"/>
    <mergeCell ref="AD5:AD6"/>
    <mergeCell ref="AE5:AE6"/>
    <mergeCell ref="AF4:AF6"/>
    <mergeCell ref="AG4:AG6"/>
    <mergeCell ref="V5:V6"/>
    <mergeCell ref="W5:Z5"/>
    <mergeCell ref="AA5:AA6"/>
    <mergeCell ref="AB5:AB6"/>
    <mergeCell ref="A3:E3"/>
    <mergeCell ref="F3:K3"/>
    <mergeCell ref="E5:K5"/>
    <mergeCell ref="L5:L6"/>
    <mergeCell ref="A4:A6"/>
    <mergeCell ref="B5:B6"/>
    <mergeCell ref="M5:U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I7" sqref="I7"/>
    </sheetView>
  </sheetViews>
  <sheetFormatPr defaultRowHeight="15" x14ac:dyDescent="0.25"/>
  <cols>
    <col min="1" max="1" width="13.140625" customWidth="1"/>
    <col min="2" max="2" width="43.85546875" customWidth="1"/>
    <col min="3" max="3" width="16.7109375" customWidth="1"/>
    <col min="4" max="4" width="20.85546875" customWidth="1"/>
    <col min="5" max="5" width="17" customWidth="1"/>
    <col min="6" max="6" width="28.5703125" customWidth="1"/>
  </cols>
  <sheetData>
    <row r="1" spans="1:10" x14ac:dyDescent="0.25">
      <c r="A1" s="173" t="s">
        <v>302</v>
      </c>
      <c r="B1" s="173"/>
      <c r="C1" s="173"/>
      <c r="D1" s="173"/>
      <c r="E1" s="173"/>
      <c r="F1" s="174"/>
      <c r="G1" s="174"/>
      <c r="H1" s="174"/>
      <c r="I1" s="174"/>
      <c r="J1" s="174"/>
    </row>
    <row r="2" spans="1:10" x14ac:dyDescent="0.25">
      <c r="A2" s="175" t="s">
        <v>303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75" t="s">
        <v>304</v>
      </c>
      <c r="B3" s="175"/>
      <c r="C3" s="175"/>
      <c r="D3" s="175"/>
      <c r="E3" s="175"/>
      <c r="F3" s="175"/>
      <c r="G3" s="175"/>
      <c r="H3" s="175"/>
      <c r="I3" s="174"/>
      <c r="J3" s="174"/>
    </row>
    <row r="4" spans="1:10" ht="150" x14ac:dyDescent="0.25">
      <c r="A4" s="176" t="s">
        <v>305</v>
      </c>
      <c r="B4" s="176" t="s">
        <v>306</v>
      </c>
      <c r="C4" s="176" t="s">
        <v>307</v>
      </c>
      <c r="D4" s="177" t="s">
        <v>308</v>
      </c>
      <c r="E4" s="177" t="s">
        <v>309</v>
      </c>
      <c r="F4" s="177" t="s">
        <v>310</v>
      </c>
      <c r="G4" s="6"/>
      <c r="H4" s="6"/>
      <c r="I4" s="6"/>
      <c r="J4" s="6"/>
    </row>
    <row r="5" spans="1:10" ht="39.75" customHeight="1" x14ac:dyDescent="0.25">
      <c r="A5" s="22"/>
      <c r="B5" s="178"/>
      <c r="C5" s="179"/>
      <c r="D5" s="180"/>
      <c r="E5" s="182"/>
      <c r="F5" s="180"/>
      <c r="G5" s="6"/>
      <c r="H5" s="6"/>
      <c r="I5" s="6"/>
      <c r="J5" s="6"/>
    </row>
    <row r="6" spans="1:10" ht="51" customHeight="1" x14ac:dyDescent="0.25">
      <c r="A6" s="22"/>
      <c r="B6" s="178"/>
      <c r="C6" s="179"/>
      <c r="D6" s="180"/>
      <c r="E6" s="181"/>
      <c r="F6" s="180"/>
      <c r="G6" s="6"/>
      <c r="H6" s="6"/>
      <c r="I6" s="6"/>
      <c r="J6" s="6"/>
    </row>
    <row r="7" spans="1:10" ht="39.75" customHeight="1" x14ac:dyDescent="0.25">
      <c r="A7" s="22"/>
      <c r="B7" s="178"/>
      <c r="C7" s="179"/>
      <c r="D7" s="180"/>
      <c r="E7" s="181"/>
      <c r="F7" s="180"/>
      <c r="G7" s="6"/>
      <c r="H7" s="183"/>
      <c r="I7" s="6"/>
      <c r="J7" s="6"/>
    </row>
    <row r="8" spans="1:10" ht="38.25" customHeight="1" x14ac:dyDescent="0.25">
      <c r="A8" s="22"/>
      <c r="B8" s="178"/>
      <c r="C8" s="179"/>
      <c r="D8" s="180"/>
      <c r="E8" s="181"/>
      <c r="F8" s="180"/>
      <c r="G8" s="6"/>
      <c r="H8" s="6"/>
      <c r="I8" s="6"/>
      <c r="J8" s="6"/>
    </row>
    <row r="9" spans="1:10" ht="24.75" customHeight="1" x14ac:dyDescent="0.25">
      <c r="A9" s="22"/>
      <c r="B9" s="178"/>
      <c r="C9" s="179"/>
      <c r="D9" s="181"/>
      <c r="E9" s="180"/>
      <c r="F9" s="180"/>
      <c r="G9" s="6"/>
      <c r="H9" s="6"/>
      <c r="I9" s="6"/>
      <c r="J9" s="6"/>
    </row>
    <row r="10" spans="1:10" x14ac:dyDescent="0.25">
      <c r="A10" s="22"/>
      <c r="B10" s="179" t="s">
        <v>311</v>
      </c>
      <c r="C10" s="179"/>
      <c r="D10" s="180"/>
      <c r="E10" s="182">
        <v>1879860</v>
      </c>
      <c r="F10" s="180">
        <f>SUM(D10:E10)</f>
        <v>1879860</v>
      </c>
      <c r="G10" s="6"/>
      <c r="H10" s="6"/>
      <c r="I10" s="6"/>
      <c r="J10" s="6"/>
    </row>
    <row r="11" spans="1:10" x14ac:dyDescent="0.25">
      <c r="A11" s="22"/>
      <c r="B11" s="179"/>
      <c r="C11" s="179"/>
      <c r="D11" s="180"/>
      <c r="E11" s="180"/>
      <c r="F11" s="180"/>
      <c r="G11" s="6"/>
      <c r="H11" s="6"/>
      <c r="I11" s="6"/>
      <c r="J11" s="6"/>
    </row>
  </sheetData>
  <mergeCells count="3">
    <mergeCell ref="A1:E1"/>
    <mergeCell ref="A2:J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pro1</vt:lpstr>
      <vt:lpstr>ෙගවූ බිල්</vt:lpstr>
      <vt:lpstr>අතැති බිල්</vt:lpstr>
      <vt:lpstr>pro2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Acer-PC</dc:creator>
  <cp:lastModifiedBy>Acer-PC</cp:lastModifiedBy>
  <cp:lastPrinted>2020-09-16T08:42:04Z</cp:lastPrinted>
  <dcterms:created xsi:type="dcterms:W3CDTF">2016-04-25T11:55:51Z</dcterms:created>
  <dcterms:modified xsi:type="dcterms:W3CDTF">2021-01-04T07:45:28Z</dcterms:modified>
</cp:coreProperties>
</file>